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10560" activeTab="1"/>
  </bookViews>
  <sheets>
    <sheet name="Top Performers" sheetId="1" r:id="rId1"/>
    <sheet name="Boys  &amp; Girls" sheetId="2" r:id="rId2"/>
    <sheet name="Girls" sheetId="3" r:id="rId3"/>
    <sheet name="Boys" sheetId="4" r:id="rId4"/>
  </sheets>
  <definedNames>
    <definedName name="_xlnm.Print_Area" localSheetId="3">'Boys'!$A$1:$J$87</definedName>
    <definedName name="_xlnm.Print_Area" localSheetId="1">'Boys  &amp; Girls'!$A$1:$J$250</definedName>
    <definedName name="_xlnm.Print_Area" localSheetId="2">'Girls'!$A$1:$J$192</definedName>
    <definedName name="_xlnm.Print_Area" localSheetId="0">'Top Performers'!$A$1:$J$108</definedName>
  </definedNames>
  <calcPr fullCalcOnLoad="1"/>
</workbook>
</file>

<file path=xl/sharedStrings.xml><?xml version="1.0" encoding="utf-8"?>
<sst xmlns="http://schemas.openxmlformats.org/spreadsheetml/2006/main" count="1818" uniqueCount="379">
  <si>
    <t>Please check back periodically for updates.  Coach Armstrong</t>
  </si>
  <si>
    <t xml:space="preserve">CUPERTINO HIGH SCHOOL TRACK AND FIELD RECORDS         </t>
  </si>
  <si>
    <t>EVENT</t>
  </si>
  <si>
    <t>NAME</t>
  </si>
  <si>
    <t>GRADE</t>
  </si>
  <si>
    <t>MARK</t>
  </si>
  <si>
    <t>PLACE</t>
  </si>
  <si>
    <t>YEAR</t>
  </si>
  <si>
    <t>MEET</t>
  </si>
  <si>
    <t>CONVERSION</t>
  </si>
  <si>
    <t xml:space="preserve">100M  </t>
  </si>
  <si>
    <t>100M</t>
  </si>
  <si>
    <t>200M</t>
  </si>
  <si>
    <t>Kristen Halferd</t>
  </si>
  <si>
    <t>ECL</t>
  </si>
  <si>
    <t>400M</t>
  </si>
  <si>
    <t>Frank Hughes</t>
  </si>
  <si>
    <t>47.36f</t>
  </si>
  <si>
    <t>HW</t>
  </si>
  <si>
    <t>Stacie Boyle</t>
  </si>
  <si>
    <t>10th</t>
  </si>
  <si>
    <t>CCS Trials</t>
  </si>
  <si>
    <t>800M</t>
  </si>
  <si>
    <t>1:54.2c</t>
  </si>
  <si>
    <t>2:20.36</t>
  </si>
  <si>
    <t>1600M</t>
  </si>
  <si>
    <t>Dave Avila</t>
  </si>
  <si>
    <t>4:14.94f</t>
  </si>
  <si>
    <t>4:14.8</t>
  </si>
  <si>
    <t>Kimberly Chew</t>
  </si>
  <si>
    <t>5:12.17</t>
  </si>
  <si>
    <t>2nd</t>
  </si>
  <si>
    <t>CCS Semi</t>
  </si>
  <si>
    <t>3200M</t>
  </si>
  <si>
    <t>9:20.14f</t>
  </si>
  <si>
    <t>3rd</t>
  </si>
  <si>
    <t>Postal</t>
  </si>
  <si>
    <t>9:20.0</t>
  </si>
  <si>
    <t>Julianne Hansen</t>
  </si>
  <si>
    <t>Don Finley</t>
  </si>
  <si>
    <t>14.1</t>
  </si>
  <si>
    <t>CCS</t>
  </si>
  <si>
    <t>110HH</t>
  </si>
  <si>
    <t>Steve Guthrie</t>
  </si>
  <si>
    <t>14???</t>
  </si>
  <si>
    <t>100H</t>
  </si>
  <si>
    <t>Erica Buchinski</t>
  </si>
  <si>
    <t>16.80</t>
  </si>
  <si>
    <t>7th</t>
  </si>
  <si>
    <t>Hampton/Phillips</t>
  </si>
  <si>
    <t>300IH</t>
  </si>
  <si>
    <t>Marcus Kellar</t>
  </si>
  <si>
    <t>40.54</t>
  </si>
  <si>
    <t>1st</t>
  </si>
  <si>
    <t>300LH</t>
  </si>
  <si>
    <t>5th</t>
  </si>
  <si>
    <t>400MR</t>
  </si>
  <si>
    <t>?</t>
  </si>
  <si>
    <t>1600MR</t>
  </si>
  <si>
    <t>3:21.2</t>
  </si>
  <si>
    <t>mile relay</t>
  </si>
  <si>
    <t>Melanie Boyle, Page Dickson,</t>
  </si>
  <si>
    <t>4:08.08</t>
  </si>
  <si>
    <t>H3-3  (11)</t>
  </si>
  <si>
    <t>Kimberly Chew, Stacie Boyle</t>
  </si>
  <si>
    <t>LONG JUMP</t>
  </si>
  <si>
    <t>Craig Conway</t>
  </si>
  <si>
    <t>24' 3.5"</t>
  </si>
  <si>
    <t>SCVAL</t>
  </si>
  <si>
    <t>17-0.75</t>
  </si>
  <si>
    <t>SCVAL Qualifier</t>
  </si>
  <si>
    <t>TRIPLE JUMP</t>
  </si>
  <si>
    <t>49' 11.50"</t>
  </si>
  <si>
    <t>Jane Wood</t>
  </si>
  <si>
    <t>36' 4.0"</t>
  </si>
  <si>
    <t>DAL</t>
  </si>
  <si>
    <t>HIGH JUMP</t>
  </si>
  <si>
    <t>Mark Insley</t>
  </si>
  <si>
    <t>6' 6.75"</t>
  </si>
  <si>
    <t>Capulli</t>
  </si>
  <si>
    <t>5' 2.0"</t>
  </si>
  <si>
    <t>vs Homestead</t>
  </si>
  <si>
    <t>SHOT PUT</t>
  </si>
  <si>
    <t>Eric Tennyson</t>
  </si>
  <si>
    <t>57' 6.75"</t>
  </si>
  <si>
    <t>State</t>
  </si>
  <si>
    <t>Carly Bond</t>
  </si>
  <si>
    <t>36' 1.25"</t>
  </si>
  <si>
    <t>DISCUS</t>
  </si>
  <si>
    <t>PeteThompson</t>
  </si>
  <si>
    <t>12?</t>
  </si>
  <si>
    <t>188' 6.0"</t>
  </si>
  <si>
    <t>Karen Woodbeck</t>
  </si>
  <si>
    <t>144' 5.0"</t>
  </si>
  <si>
    <t>POLE VAULT</t>
  </si>
  <si>
    <t>Marion Mederios</t>
  </si>
  <si>
    <t>14' 6"</t>
  </si>
  <si>
    <t>400IH</t>
  </si>
  <si>
    <t>Stanford</t>
  </si>
  <si>
    <t>3000M</t>
  </si>
  <si>
    <t>10:50.18</t>
  </si>
  <si>
    <t>26th</t>
  </si>
  <si>
    <t>37???</t>
  </si>
  <si>
    <t>low hurdles</t>
  </si>
  <si>
    <t>Peggy Pollock</t>
  </si>
  <si>
    <t>39' 4.25"</t>
  </si>
  <si>
    <t>3.6kg</t>
  </si>
  <si>
    <t>conversions:</t>
  </si>
  <si>
    <t>hand time to electronic</t>
  </si>
  <si>
    <t>yards to meters</t>
  </si>
  <si>
    <t>1. * 120 YARDS OR 110 METERS  FOR BOYS, 110 YARDS OR 100 METERS FOR GIRLS, 70 YARDS OR 65 METERS FOR FROSH/SOPH.</t>
  </si>
  <si>
    <t>2. ** 330 YARDS OR 300 METERS.</t>
  </si>
  <si>
    <t>2A. THE 1977 RECORD WAS 30" HURDLES.  A CHANGE WAS MADE IN 1982-84 TO 36".</t>
  </si>
  <si>
    <t>3. ***FROSH/SOPH SHOT IS 10LB.</t>
  </si>
  <si>
    <t>4. ALL TIMES WITH 1 DECIMAL ARE ASSUMED TO BE HANDTIMED AND WILL BE CONVERTED.</t>
  </si>
  <si>
    <t>5. ALL TIMES BEFORE 1990 ARE YARDS.</t>
  </si>
  <si>
    <t>6. AFTER 1990, ONLY METRIC RACES WILL BE CONSIDERED FOR RECORDS. EXCEPTIONAL CASES WILL BE CONSIDERED.</t>
  </si>
  <si>
    <t>7. CONVERSION: HAND TIMES +.24, YDS TO METERS  WILL USE THE CARROLL HS METHODOLOGY.</t>
  </si>
  <si>
    <t>9. SOME MARKS REFLECT POSTAL TIMES (RUNNING CLOCK), ESPECIALLY TIMES FOR GIRLS. THIS IS NO LONGER THE CASE.</t>
  </si>
  <si>
    <t>10,11</t>
  </si>
  <si>
    <t>10,10,</t>
  </si>
  <si>
    <t>17-1.5</t>
  </si>
  <si>
    <t>4th</t>
  </si>
  <si>
    <t>n/a</t>
  </si>
  <si>
    <t>11:07.15</t>
  </si>
  <si>
    <t>CCS Final</t>
  </si>
  <si>
    <t>10:45.29</t>
  </si>
  <si>
    <t>18th</t>
  </si>
  <si>
    <t>17-2.0</t>
  </si>
  <si>
    <t>West Valley Relays</t>
  </si>
  <si>
    <t>18-3.5</t>
  </si>
  <si>
    <t>vs. MtnView at MV</t>
  </si>
  <si>
    <t>Hampton-Phillips</t>
  </si>
  <si>
    <t>6th</t>
  </si>
  <si>
    <t>Kaoru Takada</t>
  </si>
  <si>
    <t>2d</t>
  </si>
  <si>
    <t>16.03w</t>
  </si>
  <si>
    <t>2.93w</t>
  </si>
  <si>
    <t>9th</t>
  </si>
  <si>
    <t>Melanie Boyle, Kimberly Chew,</t>
  </si>
  <si>
    <t>Page Dickson, Stacie Boyle</t>
  </si>
  <si>
    <t>11,11,</t>
  </si>
  <si>
    <t>11,12</t>
  </si>
  <si>
    <t>4:07.06</t>
  </si>
  <si>
    <t>vs. Saratoga at Saratoga</t>
  </si>
  <si>
    <t xml:space="preserve">       THEIR TRACKS.</t>
  </si>
  <si>
    <t>10.  IN 1980, CCS WENT TO METERS.  THIS WAS PROBABLY ONLY FOR THE CCS MEETS AS MANY SCHOOLS DID NOT CHANGE</t>
  </si>
  <si>
    <t>8. AFTER 1990, HAND TIMES CONSIDERED FOR RECORDS WILL HAVE .24 ADDED.  ELECTRONIC TIMES SHOULD BE THE</t>
  </si>
  <si>
    <t xml:space="preserve">    STANDARD FOR RECORD CONSIDERATION</t>
  </si>
  <si>
    <t>5:11.52</t>
  </si>
  <si>
    <t>CCS Finals</t>
  </si>
  <si>
    <t>16.20w</t>
  </si>
  <si>
    <t>13th</t>
  </si>
  <si>
    <t>3.2w</t>
  </si>
  <si>
    <t>NWI</t>
  </si>
  <si>
    <t>NWI*</t>
  </si>
  <si>
    <t>Kerry Blaschke</t>
  </si>
  <si>
    <t>11</t>
  </si>
  <si>
    <t>12.52</t>
  </si>
  <si>
    <t>1998</t>
  </si>
  <si>
    <t>10</t>
  </si>
  <si>
    <t>10.84f</t>
  </si>
  <si>
    <t>[9.7]</t>
  </si>
  <si>
    <t>100Y</t>
  </si>
  <si>
    <t>Jim Duran</t>
  </si>
  <si>
    <t>21.84f</t>
  </si>
  <si>
    <t>SCVAL-North</t>
  </si>
  <si>
    <t>21.7</t>
  </si>
  <si>
    <t>220Y</t>
  </si>
  <si>
    <t>12</t>
  </si>
  <si>
    <t>42.54f</t>
  </si>
  <si>
    <t>[42.7]</t>
  </si>
  <si>
    <t>440y relay</t>
  </si>
  <si>
    <t>Sumika Shiokawa</t>
  </si>
  <si>
    <t>10:50.83</t>
  </si>
  <si>
    <t>19th</t>
  </si>
  <si>
    <t xml:space="preserve">ECL Trials </t>
  </si>
  <si>
    <t>Melanie Boyle</t>
  </si>
  <si>
    <t>34-8.5</t>
  </si>
  <si>
    <t>SMOC</t>
  </si>
  <si>
    <t>11:27.66</t>
  </si>
  <si>
    <t>8th</t>
  </si>
  <si>
    <t>Top 8</t>
  </si>
  <si>
    <t>2:22.37</t>
  </si>
  <si>
    <t>H4-4</t>
  </si>
  <si>
    <t>H3-4th  Day</t>
  </si>
  <si>
    <t>Melissa Gomez</t>
  </si>
  <si>
    <t>Quicksilver</t>
  </si>
  <si>
    <t>2:26.05</t>
  </si>
  <si>
    <t>16.30</t>
  </si>
  <si>
    <t>SCVAL Qual</t>
  </si>
  <si>
    <t>35-3.5</t>
  </si>
  <si>
    <t>36-1</t>
  </si>
  <si>
    <t xml:space="preserve">Jeff Hesse, Rhan Urbano,  </t>
  </si>
  <si>
    <t>David Jackson, Brian Auch</t>
  </si>
  <si>
    <t>12th</t>
  </si>
  <si>
    <t>Cristin, Runfola, ?</t>
  </si>
  <si>
    <t xml:space="preserve">Jafra Milner, Kristin Haferd, </t>
  </si>
  <si>
    <t>[42.5]</t>
  </si>
  <si>
    <t xml:space="preserve"> </t>
  </si>
  <si>
    <t>42.34f</t>
  </si>
  <si>
    <t>Al Grayson 49.2,  Mark Milbrandt 49.2</t>
  </si>
  <si>
    <t>Lambson 51.6, Don Finley 51.0</t>
  </si>
  <si>
    <t>10:39.21</t>
  </si>
  <si>
    <t>21st</t>
  </si>
  <si>
    <t>Michelle Chung</t>
  </si>
  <si>
    <t>36' 3.5"</t>
  </si>
  <si>
    <t>Quicksilver Classic</t>
  </si>
  <si>
    <t>35-4</t>
  </si>
  <si>
    <t>Stephanie Glick</t>
  </si>
  <si>
    <t>Katie Boyle</t>
  </si>
  <si>
    <t>11:21.69</t>
  </si>
  <si>
    <t>11th</t>
  </si>
  <si>
    <t>35-6</t>
  </si>
  <si>
    <t>CCS Top 8</t>
  </si>
  <si>
    <t>36-6w</t>
  </si>
  <si>
    <t>+2.3</t>
  </si>
  <si>
    <t>36-2</t>
  </si>
  <si>
    <t>-2.2</t>
  </si>
  <si>
    <t>142' 4"</t>
  </si>
  <si>
    <t>vs Saratoga</t>
  </si>
  <si>
    <t>Ryo Kubozono</t>
  </si>
  <si>
    <t>West Valley Relays F/S</t>
  </si>
  <si>
    <t>CCS F/S Top 8</t>
  </si>
  <si>
    <t xml:space="preserve">Hampton-Phillips F/S </t>
  </si>
  <si>
    <t>59.80</t>
  </si>
  <si>
    <t>59.69</t>
  </si>
  <si>
    <t>Peters</t>
  </si>
  <si>
    <t>2008</t>
  </si>
  <si>
    <t>5' 0.5"</t>
  </si>
  <si>
    <t>5' 0"</t>
  </si>
  <si>
    <t>36-7.75</t>
  </si>
  <si>
    <t>+1.3</t>
  </si>
  <si>
    <t>K-Bell</t>
  </si>
  <si>
    <t>(Erica Buchinski)</t>
  </si>
  <si>
    <t>37' 1"</t>
  </si>
  <si>
    <t>St. Francis Invitational</t>
  </si>
  <si>
    <t>Bill Kearney</t>
  </si>
  <si>
    <t>11. ALL MARKS AFTER 2000 ARE WIND LEGAL, UNLESS OTHERWISE NOTED BY WIND READING.</t>
  </si>
  <si>
    <t>Jade Harrison</t>
  </si>
  <si>
    <t>vs. Fremont at Cupertino</t>
  </si>
  <si>
    <t>Solin Piearcy</t>
  </si>
  <si>
    <t>vs. Monta Vista at MV</t>
  </si>
  <si>
    <t>vs. Fremont at Cup</t>
  </si>
  <si>
    <t>12.54</t>
  </si>
  <si>
    <t>+2.4</t>
  </si>
  <si>
    <t>+1.1</t>
  </si>
  <si>
    <t>Annie Boyle</t>
  </si>
  <si>
    <t>35-2</t>
  </si>
  <si>
    <t>36'  0.25"</t>
  </si>
  <si>
    <t>vs Homestead at Hom</t>
  </si>
  <si>
    <t>+2</t>
  </si>
  <si>
    <t>58.20</t>
  </si>
  <si>
    <t>26.2</t>
  </si>
  <si>
    <t>hand timed, timing system failed +0.6</t>
  </si>
  <si>
    <t>-0.1</t>
  </si>
  <si>
    <t>12.39</t>
  </si>
  <si>
    <t>vs. Homestead</t>
  </si>
  <si>
    <t>+3.1</t>
  </si>
  <si>
    <t>12.43</t>
  </si>
  <si>
    <t>2013</t>
  </si>
  <si>
    <t>QuickSilver</t>
  </si>
  <si>
    <t>nwi</t>
  </si>
  <si>
    <t>vs. Wilcox at Cup</t>
  </si>
  <si>
    <t>&gt;2.0</t>
  </si>
  <si>
    <t>57.80</t>
  </si>
  <si>
    <t>+2.8</t>
  </si>
  <si>
    <t>+0.6</t>
  </si>
  <si>
    <t>57.68</t>
  </si>
  <si>
    <t>SCVAL Championship</t>
  </si>
  <si>
    <t>25.40</t>
  </si>
  <si>
    <t>12.65</t>
  </si>
  <si>
    <t>+1.0</t>
  </si>
  <si>
    <t>25.33</t>
  </si>
  <si>
    <t>Cup/DeAnza Invitational</t>
  </si>
  <si>
    <t>+1.4</t>
  </si>
  <si>
    <t>or Wind Reading</t>
  </si>
  <si>
    <t>+1.7</t>
  </si>
  <si>
    <t>57.14</t>
  </si>
  <si>
    <t>ECL Finals</t>
  </si>
  <si>
    <t>Gloria Kandeh, Anamika Ghosh,</t>
  </si>
  <si>
    <t>Thu Dam, Jade Harrison</t>
  </si>
  <si>
    <t>John Zhao</t>
  </si>
  <si>
    <t>Anamika Ghosh</t>
  </si>
  <si>
    <t>35-9.75</t>
  </si>
  <si>
    <t>20th</t>
  </si>
  <si>
    <t>Jerry (Gerald) Tompsett</t>
  </si>
  <si>
    <t>CCS champ 880 1967</t>
  </si>
  <si>
    <t xml:space="preserve">10,11, </t>
  </si>
  <si>
    <t>11, 10</t>
  </si>
  <si>
    <t>Caroline Gee</t>
  </si>
  <si>
    <t>5:11.43</t>
  </si>
  <si>
    <t xml:space="preserve">Willow Glen Invitational </t>
  </si>
  <si>
    <t>10:58.79</t>
  </si>
  <si>
    <t>2:24.09</t>
  </si>
  <si>
    <t>at Saratoga</t>
  </si>
  <si>
    <t>2015</t>
  </si>
  <si>
    <t>12.33</t>
  </si>
  <si>
    <t>5:09.69</t>
  </si>
  <si>
    <t>Firebird Relays</t>
  </si>
  <si>
    <t>2:20.21</t>
  </si>
  <si>
    <t>5:03.74</t>
  </si>
  <si>
    <t>10:50.45</t>
  </si>
  <si>
    <t>5' 1"</t>
  </si>
  <si>
    <t>vs Fremont</t>
  </si>
  <si>
    <t>9:54.48</t>
  </si>
  <si>
    <t>Revised:  3/20/05, 3/31/05, 4/16/0, 5/4/05, 5/14/05, 5/27/05, 4/3/06, 5/6/06, 5/13/06, 5/29/06, 11/2/06, 3/30/07, 4/7/07, 4/22/07, 5/19/07, 5/28/07, 3/15/08,</t>
  </si>
  <si>
    <t xml:space="preserve">3/21/08, 3/29/08, 4/5/08, 5/9/08, 5/23/08, 3/21/09, 4/4/09, 4/18/09, 6/1/10, 3/17/13, 3/23/13, 3/30/13, 4/6/13, 4/23/13, 5/1/13, 5/10/13, 3/15/14, 3/22/14, </t>
  </si>
  <si>
    <t>State Meet Pelims</t>
  </si>
  <si>
    <t>.5</t>
  </si>
  <si>
    <t>.9</t>
  </si>
  <si>
    <t>2:25.85</t>
  </si>
  <si>
    <t>Peter Anthony</t>
  </si>
  <si>
    <t>4:19.98</t>
  </si>
  <si>
    <t>5:00.00</t>
  </si>
  <si>
    <t>Arcadia Invitational</t>
  </si>
  <si>
    <t>10:29.75</t>
  </si>
  <si>
    <t>17th</t>
  </si>
  <si>
    <t>#3 or #4 2015 in nation</t>
  </si>
  <si>
    <t>4:06.25</t>
  </si>
  <si>
    <t>Thu Dam, Brittany Perrier,</t>
  </si>
  <si>
    <t>Anamika Ghosh, Jade Harrison</t>
  </si>
  <si>
    <t>9:28.61</t>
  </si>
  <si>
    <t>8:57.91</t>
  </si>
  <si>
    <t>15.30</t>
  </si>
  <si>
    <t>Maxine Schultz</t>
  </si>
  <si>
    <t>12,11</t>
  </si>
  <si>
    <t>12,9</t>
  </si>
  <si>
    <t>Cupertino at Fremont</t>
  </si>
  <si>
    <t>I am in a continuing process of recreating and updating the track and field records.</t>
  </si>
  <si>
    <t>5' 3.0"</t>
  </si>
  <si>
    <t>vs. Mtn View at Mtn View</t>
  </si>
  <si>
    <t>Kristin Wong</t>
  </si>
  <si>
    <t>(Maxine Schultz)</t>
  </si>
  <si>
    <t>Kimberly Hong, Brittany Perrier,</t>
  </si>
  <si>
    <t>Maxine Schultz, Jade Harrison</t>
  </si>
  <si>
    <t>9,10,</t>
  </si>
  <si>
    <t>9,12</t>
  </si>
  <si>
    <t>4:07.16</t>
  </si>
  <si>
    <t>2.7</t>
  </si>
  <si>
    <t>+0.7</t>
  </si>
  <si>
    <t>4:04.33</t>
  </si>
  <si>
    <t>Jeff Fowler, Merle Bowman,</t>
  </si>
  <si>
    <t>Ken Rondo, Borus Scalier</t>
  </si>
  <si>
    <t>6/10/14, 3/7/15, 3/12/15, 3/19/15, 3/21/15, 3/28/15, 4/3/15, 6/10/16, 4/24/16, 4/28/16, 5/4/16, 5/13/16, 5/21/16</t>
  </si>
  <si>
    <t>?, 11,</t>
  </si>
  <si>
    <t>?, ?</t>
  </si>
  <si>
    <t>Firebird (FSG)</t>
  </si>
  <si>
    <t>2:20.68</t>
  </si>
  <si>
    <t>5:04.91</t>
  </si>
  <si>
    <t>Oriana Jalal</t>
  </si>
  <si>
    <t>2:20.08</t>
  </si>
  <si>
    <t>5:02.86</t>
  </si>
  <si>
    <t>45.90</t>
  </si>
  <si>
    <t>6/10/14, 3/7/15, 3/12/15, 3/19/15, 3/21/15, 3/28/15, 4/3/15, 6/10/16, 4/24/16, 4/28/16, 5/4/16, 5/13/16, 5/21/16, 5/27/16, 3/25/17, 5/12/17, 5/20/17, 5/27/17</t>
  </si>
  <si>
    <t>2:18.00</t>
  </si>
  <si>
    <t>5:00.52</t>
  </si>
  <si>
    <t>6/10/14, 3/7/15, 3/12/15, 3/19/15, 3/21/15, 3/28/15, 4/3/15, 6/10/16, 4/24/16, 4/28/16, 5/13/16, 5/21/16, 5/27/16, 5/12/17, 5/20/17, 5/27/17</t>
  </si>
  <si>
    <t>Santa Clara @ Cupertino</t>
  </si>
  <si>
    <t>Amy Thuesen</t>
  </si>
  <si>
    <t>36-0</t>
  </si>
  <si>
    <t>Sartaoga at Cupertino</t>
  </si>
  <si>
    <t>SCVAL at Santa Clara</t>
  </si>
  <si>
    <t>Erisa Matuzaki</t>
  </si>
  <si>
    <t>36-0.25</t>
  </si>
  <si>
    <t>+0.3</t>
  </si>
  <si>
    <t>+0.2</t>
  </si>
  <si>
    <t>17-08.5</t>
  </si>
  <si>
    <t>2:17.14</t>
  </si>
  <si>
    <t>Ella He</t>
  </si>
  <si>
    <t>2:17.87</t>
  </si>
  <si>
    <t>3/29/18, 3/30/2018, 4/21/18, 5/11/18, 5/3/19, 5/18/24</t>
  </si>
  <si>
    <t>5:08.23</t>
  </si>
  <si>
    <t>Last Chance Invitational</t>
  </si>
  <si>
    <t>Nimeesha Kolari</t>
  </si>
  <si>
    <t>11:13.42</t>
  </si>
  <si>
    <t>2:24.19</t>
  </si>
  <si>
    <t>5:11.25</t>
  </si>
  <si>
    <t>11:19.52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</si>
</sst>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1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4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 tint="0.04998999834060669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47" fontId="0" fillId="0" borderId="0" xfId="0" applyNumberFormat="1" applyAlignment="1" quotePrefix="1">
      <alignment horizontal="left"/>
    </xf>
    <xf numFmtId="47" fontId="0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16" fontId="0" fillId="0" borderId="0" xfId="0" applyNumberFormat="1" applyFont="1" applyAlignment="1" quotePrefix="1">
      <alignment horizontal="left"/>
    </xf>
    <xf numFmtId="0" fontId="6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47" fontId="4" fillId="0" borderId="0" xfId="0" applyNumberFormat="1" applyFont="1" applyAlignment="1" quotePrefix="1">
      <alignment/>
    </xf>
    <xf numFmtId="47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16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 quotePrefix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Alignment="1" quotePrefix="1">
      <alignment horizontal="left"/>
    </xf>
    <xf numFmtId="49" fontId="47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 quotePrefix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 quotePrefix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 quotePrefix="1">
      <alignment/>
    </xf>
    <xf numFmtId="0" fontId="50" fillId="0" borderId="0" xfId="0" applyFont="1" applyAlignment="1" quotePrefix="1">
      <alignment/>
    </xf>
    <xf numFmtId="47" fontId="48" fillId="0" borderId="0" xfId="0" applyNumberFormat="1" applyFont="1" applyAlignment="1" quotePrefix="1">
      <alignment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49" fontId="48" fillId="0" borderId="0" xfId="0" applyNumberFormat="1" applyFont="1" applyAlignment="1">
      <alignment horizontal="left"/>
    </xf>
    <xf numFmtId="47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47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="80" zoomScaleNormal="80" zoomScalePageLayoutView="0" workbookViewId="0" topLeftCell="A1">
      <selection activeCell="A6" sqref="A6"/>
    </sheetView>
  </sheetViews>
  <sheetFormatPr defaultColWidth="8.88671875" defaultRowHeight="15"/>
  <cols>
    <col min="1" max="1" width="11.88671875" style="0" bestFit="1" customWidth="1"/>
    <col min="2" max="2" width="27.6640625" style="0" customWidth="1"/>
    <col min="5" max="5" width="10.77734375" style="0" customWidth="1"/>
    <col min="7" max="7" width="22.21484375" style="0" customWidth="1"/>
  </cols>
  <sheetData>
    <row r="1" ht="15">
      <c r="A1" s="19" t="s">
        <v>329</v>
      </c>
    </row>
    <row r="2" spans="1:5" ht="15">
      <c r="A2" t="s">
        <v>0</v>
      </c>
      <c r="E2" s="16"/>
    </row>
    <row r="3" ht="15">
      <c r="A3" s="9" t="s">
        <v>306</v>
      </c>
    </row>
    <row r="4" ht="15">
      <c r="A4" s="9" t="s">
        <v>307</v>
      </c>
    </row>
    <row r="5" ht="15">
      <c r="A5" s="9" t="s">
        <v>357</v>
      </c>
    </row>
    <row r="6" ht="15">
      <c r="A6" s="70" t="s">
        <v>371</v>
      </c>
    </row>
    <row r="7" ht="18">
      <c r="B7" s="1" t="s">
        <v>1</v>
      </c>
    </row>
    <row r="8" ht="15.75">
      <c r="H8" s="2" t="s">
        <v>9</v>
      </c>
    </row>
    <row r="9" spans="1:9" ht="15.75">
      <c r="A9" s="2" t="s">
        <v>2</v>
      </c>
      <c r="B9" s="8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276</v>
      </c>
      <c r="I9" s="2"/>
    </row>
    <row r="10" ht="15">
      <c r="C10" s="3"/>
    </row>
    <row r="11" spans="1:10" ht="15">
      <c r="A11" t="s">
        <v>10</v>
      </c>
      <c r="B11" s="58" t="s">
        <v>43</v>
      </c>
      <c r="C11" s="58" t="s">
        <v>160</v>
      </c>
      <c r="D11" s="62" t="s">
        <v>161</v>
      </c>
      <c r="E11" s="58" t="s">
        <v>53</v>
      </c>
      <c r="F11" s="60">
        <v>1977</v>
      </c>
      <c r="G11" s="65" t="s">
        <v>75</v>
      </c>
      <c r="H11" s="25" t="s">
        <v>162</v>
      </c>
      <c r="I11" s="26" t="s">
        <v>163</v>
      </c>
      <c r="J11" s="19">
        <f>9.7+0.9+0.24</f>
        <v>10.84</v>
      </c>
    </row>
    <row r="12" spans="2:10" ht="15">
      <c r="B12" s="22"/>
      <c r="C12" s="22"/>
      <c r="D12" s="18"/>
      <c r="E12" s="22"/>
      <c r="F12" s="23"/>
      <c r="G12" s="24"/>
      <c r="H12" s="25"/>
      <c r="I12" s="26"/>
      <c r="J12" s="19"/>
    </row>
    <row r="13" spans="1:10" ht="15">
      <c r="A13" t="s">
        <v>11</v>
      </c>
      <c r="B13" s="57" t="s">
        <v>239</v>
      </c>
      <c r="C13" s="58" t="s">
        <v>169</v>
      </c>
      <c r="D13" s="59">
        <v>12.08</v>
      </c>
      <c r="E13" s="58" t="s">
        <v>53</v>
      </c>
      <c r="F13" s="60">
        <v>2016</v>
      </c>
      <c r="G13" s="60" t="s">
        <v>236</v>
      </c>
      <c r="H13" s="58" t="s">
        <v>310</v>
      </c>
      <c r="I13" s="26"/>
      <c r="J13" s="19"/>
    </row>
    <row r="14" spans="2:10" ht="15">
      <c r="B14" s="30"/>
      <c r="C14" s="31"/>
      <c r="D14" s="22"/>
      <c r="E14" s="30"/>
      <c r="F14" s="31"/>
      <c r="G14" s="31"/>
      <c r="H14" s="32"/>
      <c r="I14" s="19"/>
      <c r="J14" s="19"/>
    </row>
    <row r="15" spans="1:10" ht="15">
      <c r="A15" t="s">
        <v>12</v>
      </c>
      <c r="B15" s="57" t="s">
        <v>164</v>
      </c>
      <c r="C15" s="60">
        <v>11</v>
      </c>
      <c r="D15" s="62" t="s">
        <v>165</v>
      </c>
      <c r="E15" s="57" t="s">
        <v>53</v>
      </c>
      <c r="F15" s="60">
        <v>1962</v>
      </c>
      <c r="G15" s="65" t="s">
        <v>166</v>
      </c>
      <c r="H15" s="27" t="s">
        <v>167</v>
      </c>
      <c r="I15" s="26" t="s">
        <v>168</v>
      </c>
      <c r="J15" s="26">
        <f>21.7-0.1+0.24</f>
        <v>21.839999999999996</v>
      </c>
    </row>
    <row r="16" spans="2:10" ht="15">
      <c r="B16" s="19"/>
      <c r="C16" s="23"/>
      <c r="D16" s="18"/>
      <c r="E16" s="19"/>
      <c r="F16" s="23"/>
      <c r="G16" s="24"/>
      <c r="H16" s="27"/>
      <c r="I16" s="26"/>
      <c r="J16" s="26"/>
    </row>
    <row r="17" spans="1:10" ht="15">
      <c r="A17" t="s">
        <v>12</v>
      </c>
      <c r="B17" s="66" t="s">
        <v>239</v>
      </c>
      <c r="C17" s="60">
        <v>12</v>
      </c>
      <c r="D17" s="59">
        <v>23.98</v>
      </c>
      <c r="E17" s="57" t="s">
        <v>53</v>
      </c>
      <c r="F17" s="60">
        <v>2016</v>
      </c>
      <c r="G17" s="58" t="s">
        <v>150</v>
      </c>
      <c r="H17" s="59">
        <v>1.8</v>
      </c>
      <c r="I17" s="26"/>
      <c r="J17" s="26"/>
    </row>
    <row r="18" spans="3:6" ht="15">
      <c r="C18" s="5"/>
      <c r="F18" s="3"/>
    </row>
    <row r="19" spans="1:8" ht="15">
      <c r="A19" t="s">
        <v>15</v>
      </c>
      <c r="B19" s="57" t="s">
        <v>16</v>
      </c>
      <c r="C19" s="65"/>
      <c r="D19" s="62" t="s">
        <v>17</v>
      </c>
      <c r="E19" s="57"/>
      <c r="F19" s="60">
        <v>1968</v>
      </c>
      <c r="G19" s="57" t="s">
        <v>18</v>
      </c>
      <c r="H19" s="3">
        <v>47.5</v>
      </c>
    </row>
    <row r="20" spans="3:8" ht="15">
      <c r="C20" s="5"/>
      <c r="D20" s="4"/>
      <c r="F20" s="3"/>
      <c r="H20" s="3"/>
    </row>
    <row r="21" spans="1:8" ht="15">
      <c r="A21" t="s">
        <v>15</v>
      </c>
      <c r="B21" s="9" t="s">
        <v>239</v>
      </c>
      <c r="C21" s="60">
        <v>12</v>
      </c>
      <c r="D21" s="59">
        <v>54.55</v>
      </c>
      <c r="E21" s="57" t="s">
        <v>53</v>
      </c>
      <c r="F21" s="60">
        <v>2016</v>
      </c>
      <c r="G21" s="60" t="s">
        <v>150</v>
      </c>
      <c r="H21" s="3"/>
    </row>
    <row r="23" spans="1:8" ht="15">
      <c r="A23" t="s">
        <v>22</v>
      </c>
      <c r="B23" s="57" t="s">
        <v>286</v>
      </c>
      <c r="C23" s="60">
        <v>12</v>
      </c>
      <c r="D23" s="62" t="s">
        <v>23</v>
      </c>
      <c r="E23" s="57"/>
      <c r="F23" s="60">
        <v>1967</v>
      </c>
      <c r="H23" t="s">
        <v>287</v>
      </c>
    </row>
    <row r="24" spans="3:6" ht="15">
      <c r="C24" s="3"/>
      <c r="D24" s="4"/>
      <c r="F24" s="3"/>
    </row>
    <row r="25" spans="1:7" ht="15">
      <c r="A25" t="s">
        <v>22</v>
      </c>
      <c r="B25" s="9" t="s">
        <v>350</v>
      </c>
      <c r="C25" s="10">
        <v>11</v>
      </c>
      <c r="D25" s="17" t="s">
        <v>368</v>
      </c>
      <c r="E25" s="9" t="s">
        <v>53</v>
      </c>
      <c r="F25" s="10">
        <v>2019</v>
      </c>
      <c r="G25" s="57" t="s">
        <v>269</v>
      </c>
    </row>
    <row r="26" spans="4:8" ht="15">
      <c r="D26" s="3"/>
      <c r="F26" s="28"/>
      <c r="G26" s="3"/>
      <c r="H26" s="3"/>
    </row>
    <row r="27" spans="1:8" ht="15">
      <c r="A27" t="s">
        <v>25</v>
      </c>
      <c r="B27" s="57" t="s">
        <v>26</v>
      </c>
      <c r="C27" s="60">
        <v>12</v>
      </c>
      <c r="D27" s="62" t="s">
        <v>27</v>
      </c>
      <c r="E27" s="57"/>
      <c r="F27" s="60">
        <v>1978</v>
      </c>
      <c r="H27" s="4" t="s">
        <v>28</v>
      </c>
    </row>
    <row r="28" spans="2:8" ht="15">
      <c r="B28" s="19"/>
      <c r="C28" s="23"/>
      <c r="D28" s="18"/>
      <c r="F28" s="3"/>
      <c r="H28" s="4"/>
    </row>
    <row r="29" spans="1:8" ht="15">
      <c r="A29" t="s">
        <v>25</v>
      </c>
      <c r="B29" s="9" t="s">
        <v>290</v>
      </c>
      <c r="C29" s="10">
        <v>9</v>
      </c>
      <c r="D29" s="62" t="s">
        <v>314</v>
      </c>
      <c r="E29" s="57"/>
      <c r="F29" s="10">
        <v>2015</v>
      </c>
      <c r="G29" s="57" t="s">
        <v>32</v>
      </c>
      <c r="H29" s="4"/>
    </row>
    <row r="30" spans="3:6" ht="15">
      <c r="C30" s="3"/>
      <c r="D30" s="4"/>
      <c r="F30" s="3"/>
    </row>
    <row r="31" spans="1:8" ht="15">
      <c r="A31" t="s">
        <v>33</v>
      </c>
      <c r="B31" s="57" t="s">
        <v>26</v>
      </c>
      <c r="C31" s="60">
        <v>11</v>
      </c>
      <c r="D31" s="62" t="s">
        <v>34</v>
      </c>
      <c r="E31" s="57" t="s">
        <v>35</v>
      </c>
      <c r="F31" s="60">
        <v>1977</v>
      </c>
      <c r="G31" s="57" t="s">
        <v>36</v>
      </c>
      <c r="H31" s="4" t="s">
        <v>37</v>
      </c>
    </row>
    <row r="32" spans="3:8" ht="15">
      <c r="C32" s="3"/>
      <c r="D32" s="4"/>
      <c r="F32" s="3"/>
      <c r="H32" s="4"/>
    </row>
    <row r="33" spans="1:8" ht="15">
      <c r="A33" t="s">
        <v>33</v>
      </c>
      <c r="B33" s="9" t="s">
        <v>290</v>
      </c>
      <c r="C33" s="10">
        <v>9</v>
      </c>
      <c r="D33" s="62" t="s">
        <v>316</v>
      </c>
      <c r="E33" s="57" t="s">
        <v>317</v>
      </c>
      <c r="F33" s="10">
        <v>2015</v>
      </c>
      <c r="G33" s="57" t="s">
        <v>315</v>
      </c>
      <c r="H33" s="4"/>
    </row>
    <row r="34" spans="3:7" ht="15">
      <c r="C34" s="3"/>
      <c r="D34" s="12"/>
      <c r="E34" s="13"/>
      <c r="F34" s="3"/>
      <c r="G34" s="3"/>
    </row>
    <row r="35" spans="1:7" ht="15">
      <c r="A35" t="s">
        <v>42</v>
      </c>
      <c r="B35" s="58" t="s">
        <v>39</v>
      </c>
      <c r="C35" s="58" t="s">
        <v>169</v>
      </c>
      <c r="D35" s="58" t="s">
        <v>40</v>
      </c>
      <c r="E35" s="58" t="s">
        <v>35</v>
      </c>
      <c r="F35" s="60">
        <v>1975</v>
      </c>
      <c r="G35" s="65" t="s">
        <v>41</v>
      </c>
    </row>
    <row r="36" spans="2:7" ht="15">
      <c r="B36" s="19"/>
      <c r="C36" s="3"/>
      <c r="D36" s="18"/>
      <c r="F36" s="3"/>
      <c r="G36" s="19"/>
    </row>
    <row r="37" spans="1:8" ht="15">
      <c r="A37" t="s">
        <v>45</v>
      </c>
      <c r="B37" s="57" t="s">
        <v>325</v>
      </c>
      <c r="C37" s="60">
        <v>11</v>
      </c>
      <c r="D37" s="59">
        <v>15.66</v>
      </c>
      <c r="E37" s="60" t="s">
        <v>35</v>
      </c>
      <c r="F37" s="60">
        <v>2018</v>
      </c>
      <c r="G37" s="60" t="s">
        <v>362</v>
      </c>
      <c r="H37" s="60">
        <v>1.8</v>
      </c>
    </row>
    <row r="38" spans="2:7" ht="15">
      <c r="B38" s="9"/>
      <c r="C38" s="10"/>
      <c r="D38" s="15"/>
      <c r="E38" s="10"/>
      <c r="F38" s="10"/>
      <c r="G38" s="9"/>
    </row>
    <row r="39" spans="1:7" ht="15">
      <c r="A39" t="s">
        <v>50</v>
      </c>
      <c r="B39" s="9" t="s">
        <v>221</v>
      </c>
      <c r="C39" s="10">
        <v>12</v>
      </c>
      <c r="D39" s="15">
        <v>38.84</v>
      </c>
      <c r="E39" s="9" t="s">
        <v>53</v>
      </c>
      <c r="F39" s="10">
        <v>2010</v>
      </c>
      <c r="G39" s="9" t="s">
        <v>150</v>
      </c>
    </row>
    <row r="41" spans="1:7" ht="15">
      <c r="A41" t="s">
        <v>54</v>
      </c>
      <c r="B41" s="9" t="s">
        <v>325</v>
      </c>
      <c r="C41" s="10">
        <v>11</v>
      </c>
      <c r="D41" s="15">
        <v>45.01</v>
      </c>
      <c r="E41" s="10" t="s">
        <v>53</v>
      </c>
      <c r="F41" s="10">
        <v>2018</v>
      </c>
      <c r="G41" s="60" t="s">
        <v>279</v>
      </c>
    </row>
    <row r="42" spans="2:7" ht="15">
      <c r="B42" s="9"/>
      <c r="C42" s="10"/>
      <c r="D42" s="10"/>
      <c r="E42" s="10"/>
      <c r="F42" s="10"/>
      <c r="G42" s="10"/>
    </row>
    <row r="43" spans="1:10" ht="15">
      <c r="A43" t="s">
        <v>56</v>
      </c>
      <c r="B43" s="57" t="s">
        <v>342</v>
      </c>
      <c r="C43" s="60"/>
      <c r="D43" s="60" t="s">
        <v>200</v>
      </c>
      <c r="E43" s="60" t="s">
        <v>31</v>
      </c>
      <c r="F43" s="60">
        <v>1970</v>
      </c>
      <c r="G43" s="57" t="s">
        <v>150</v>
      </c>
      <c r="H43" s="21" t="s">
        <v>198</v>
      </c>
      <c r="I43" s="21" t="s">
        <v>172</v>
      </c>
      <c r="J43" s="21">
        <f>42.5-0.3+0.14</f>
        <v>42.34</v>
      </c>
    </row>
    <row r="44" spans="2:10" ht="15">
      <c r="B44" s="57" t="s">
        <v>343</v>
      </c>
      <c r="C44" s="3"/>
      <c r="F44" s="3"/>
      <c r="H44" s="21"/>
      <c r="I44" s="21"/>
      <c r="J44" s="21"/>
    </row>
    <row r="45" spans="2:10" ht="15">
      <c r="B45" s="57"/>
      <c r="C45" s="3"/>
      <c r="F45" s="3"/>
      <c r="H45" s="21"/>
      <c r="I45" s="21"/>
      <c r="J45" s="21"/>
    </row>
    <row r="46" spans="1:10" ht="15">
      <c r="A46" t="s">
        <v>56</v>
      </c>
      <c r="B46" s="9" t="s">
        <v>280</v>
      </c>
      <c r="C46" s="10" t="s">
        <v>288</v>
      </c>
      <c r="D46" s="10">
        <v>50.48</v>
      </c>
      <c r="E46" s="9" t="s">
        <v>48</v>
      </c>
      <c r="F46" s="10">
        <v>2014</v>
      </c>
      <c r="G46" s="10" t="s">
        <v>269</v>
      </c>
      <c r="H46" s="21"/>
      <c r="I46" s="21"/>
      <c r="J46" s="21"/>
    </row>
    <row r="47" spans="2:10" ht="15">
      <c r="B47" s="9" t="s">
        <v>281</v>
      </c>
      <c r="C47" s="10" t="s">
        <v>289</v>
      </c>
      <c r="D47" s="9"/>
      <c r="E47" s="9"/>
      <c r="F47" s="10"/>
      <c r="H47" s="21"/>
      <c r="I47" s="21"/>
      <c r="J47" s="21"/>
    </row>
    <row r="48" spans="2:9" ht="15">
      <c r="B48" s="3"/>
      <c r="C48" s="3"/>
      <c r="E48" s="3"/>
      <c r="F48" s="3"/>
      <c r="G48" s="3"/>
      <c r="H48" s="3"/>
      <c r="I48" s="3"/>
    </row>
    <row r="49" spans="1:8" ht="15">
      <c r="A49" t="s">
        <v>58</v>
      </c>
      <c r="B49" s="57" t="s">
        <v>202</v>
      </c>
      <c r="C49" s="59" t="s">
        <v>345</v>
      </c>
      <c r="D49" s="62" t="s">
        <v>59</v>
      </c>
      <c r="E49" s="57" t="s">
        <v>53</v>
      </c>
      <c r="F49" s="60">
        <v>1974</v>
      </c>
      <c r="G49" s="57" t="s">
        <v>41</v>
      </c>
      <c r="H49" s="57" t="s">
        <v>60</v>
      </c>
    </row>
    <row r="50" spans="2:8" ht="15">
      <c r="B50" s="57" t="s">
        <v>201</v>
      </c>
      <c r="C50" s="59" t="s">
        <v>346</v>
      </c>
      <c r="D50" s="62"/>
      <c r="E50" s="57"/>
      <c r="F50" s="60"/>
      <c r="G50" s="57"/>
      <c r="H50" s="57"/>
    </row>
    <row r="51" spans="3:6" ht="15">
      <c r="C51" s="6"/>
      <c r="D51" s="4"/>
      <c r="F51" s="3"/>
    </row>
    <row r="52" spans="1:7" ht="15">
      <c r="A52" t="s">
        <v>58</v>
      </c>
      <c r="B52" s="57" t="s">
        <v>334</v>
      </c>
      <c r="C52" s="57" t="s">
        <v>336</v>
      </c>
      <c r="D52" s="59" t="s">
        <v>341</v>
      </c>
      <c r="E52" s="60" t="s">
        <v>35</v>
      </c>
      <c r="F52" s="60">
        <v>2016</v>
      </c>
      <c r="G52" s="10" t="s">
        <v>269</v>
      </c>
    </row>
    <row r="53" spans="2:7" ht="15">
      <c r="B53" s="57" t="s">
        <v>335</v>
      </c>
      <c r="C53" s="57" t="s">
        <v>337</v>
      </c>
      <c r="D53" s="59"/>
      <c r="E53" s="60"/>
      <c r="F53" s="60"/>
      <c r="G53" s="3"/>
    </row>
    <row r="56" spans="1:7" ht="15">
      <c r="A56" t="s">
        <v>65</v>
      </c>
      <c r="B56" s="57" t="s">
        <v>66</v>
      </c>
      <c r="C56" s="60"/>
      <c r="D56" s="62" t="s">
        <v>67</v>
      </c>
      <c r="E56" s="57" t="s">
        <v>53</v>
      </c>
      <c r="F56" s="60">
        <v>1971</v>
      </c>
      <c r="G56" s="57" t="s">
        <v>68</v>
      </c>
    </row>
    <row r="57" spans="3:6" ht="15">
      <c r="C57" s="3"/>
      <c r="D57" s="4"/>
      <c r="F57" s="3"/>
    </row>
    <row r="58" spans="1:8" ht="15">
      <c r="A58" t="s">
        <v>65</v>
      </c>
      <c r="B58" s="9" t="s">
        <v>19</v>
      </c>
      <c r="C58" s="10">
        <v>12</v>
      </c>
      <c r="D58" s="10" t="s">
        <v>130</v>
      </c>
      <c r="E58" s="9" t="s">
        <v>53</v>
      </c>
      <c r="F58" s="10">
        <v>2005</v>
      </c>
      <c r="G58" s="10" t="s">
        <v>331</v>
      </c>
      <c r="H58" s="20" t="s">
        <v>155</v>
      </c>
    </row>
    <row r="59" spans="2:8" ht="15">
      <c r="B59" s="9"/>
      <c r="C59" s="10"/>
      <c r="D59" s="10"/>
      <c r="E59" s="9"/>
      <c r="F59" s="10"/>
      <c r="G59" s="10"/>
      <c r="H59" s="20"/>
    </row>
    <row r="60" spans="1:7" ht="15">
      <c r="A60" t="s">
        <v>71</v>
      </c>
      <c r="B60" s="57" t="s">
        <v>66</v>
      </c>
      <c r="C60" s="60"/>
      <c r="D60" s="62" t="s">
        <v>72</v>
      </c>
      <c r="E60" s="57"/>
      <c r="F60" s="60">
        <v>1971</v>
      </c>
      <c r="G60" s="57" t="s">
        <v>18</v>
      </c>
    </row>
    <row r="61" spans="3:6" ht="15">
      <c r="C61" s="3"/>
      <c r="D61" s="4"/>
      <c r="F61" s="3"/>
    </row>
    <row r="62" spans="1:8" ht="15">
      <c r="A62" t="s">
        <v>71</v>
      </c>
      <c r="B62" s="9" t="s">
        <v>209</v>
      </c>
      <c r="C62" s="10">
        <v>12</v>
      </c>
      <c r="D62" s="10" t="s">
        <v>231</v>
      </c>
      <c r="E62" s="9" t="s">
        <v>55</v>
      </c>
      <c r="F62" s="10">
        <v>2008</v>
      </c>
      <c r="G62" s="10" t="s">
        <v>125</v>
      </c>
      <c r="H62" s="17" t="s">
        <v>232</v>
      </c>
    </row>
    <row r="63" spans="2:8" ht="15">
      <c r="B63" s="19"/>
      <c r="C63" s="23"/>
      <c r="D63" s="23"/>
      <c r="E63" s="19"/>
      <c r="F63" s="23"/>
      <c r="G63" s="23"/>
      <c r="H63" s="9"/>
    </row>
    <row r="64" spans="1:7" ht="15">
      <c r="A64" t="s">
        <v>76</v>
      </c>
      <c r="B64" s="57" t="s">
        <v>77</v>
      </c>
      <c r="C64" s="60"/>
      <c r="D64" s="62" t="s">
        <v>78</v>
      </c>
      <c r="E64" s="57" t="s">
        <v>53</v>
      </c>
      <c r="F64" s="60">
        <v>1974</v>
      </c>
      <c r="G64" s="57" t="s">
        <v>41</v>
      </c>
    </row>
    <row r="65" spans="3:6" ht="15">
      <c r="C65" s="3"/>
      <c r="D65" s="4"/>
      <c r="F65" s="3"/>
    </row>
    <row r="66" spans="1:7" ht="15">
      <c r="A66" t="s">
        <v>76</v>
      </c>
      <c r="B66" s="60" t="s">
        <v>241</v>
      </c>
      <c r="C66" s="60">
        <v>12</v>
      </c>
      <c r="D66" s="60" t="s">
        <v>330</v>
      </c>
      <c r="E66" s="57" t="s">
        <v>53</v>
      </c>
      <c r="F66" s="60">
        <v>2016</v>
      </c>
      <c r="G66" s="10" t="s">
        <v>331</v>
      </c>
    </row>
    <row r="67" spans="2:7" ht="15">
      <c r="B67" s="3"/>
      <c r="C67" s="3"/>
      <c r="D67" s="3"/>
      <c r="E67" s="3"/>
      <c r="F67" s="3"/>
      <c r="G67" s="3"/>
    </row>
    <row r="68" spans="1:7" ht="15">
      <c r="A68" t="s">
        <v>82</v>
      </c>
      <c r="B68" s="57" t="s">
        <v>83</v>
      </c>
      <c r="C68" s="60"/>
      <c r="D68" s="62" t="s">
        <v>84</v>
      </c>
      <c r="E68" s="57" t="s">
        <v>31</v>
      </c>
      <c r="F68" s="60">
        <v>1982</v>
      </c>
      <c r="G68" s="57" t="s">
        <v>85</v>
      </c>
    </row>
    <row r="69" spans="3:6" ht="15">
      <c r="C69" s="3"/>
      <c r="D69" s="4"/>
      <c r="F69" s="3"/>
    </row>
    <row r="70" spans="1:7" ht="15">
      <c r="A70" t="s">
        <v>82</v>
      </c>
      <c r="B70" s="9" t="s">
        <v>205</v>
      </c>
      <c r="C70" s="10">
        <v>11</v>
      </c>
      <c r="D70" s="9" t="s">
        <v>235</v>
      </c>
      <c r="E70" s="9" t="s">
        <v>31</v>
      </c>
      <c r="F70" s="10">
        <v>2009</v>
      </c>
      <c r="G70" s="9" t="s">
        <v>236</v>
      </c>
    </row>
    <row r="71" spans="2:6" ht="15">
      <c r="B71" s="9"/>
      <c r="C71" s="3"/>
      <c r="E71" s="3"/>
      <c r="F71" s="3"/>
    </row>
    <row r="72" spans="1:7" ht="15.75">
      <c r="A72" t="s">
        <v>88</v>
      </c>
      <c r="B72" s="55" t="s">
        <v>89</v>
      </c>
      <c r="C72" s="56" t="s">
        <v>90</v>
      </c>
      <c r="D72" s="64" t="s">
        <v>91</v>
      </c>
      <c r="E72" s="55" t="s">
        <v>53</v>
      </c>
      <c r="F72" s="56">
        <v>1985</v>
      </c>
      <c r="G72" s="55" t="s">
        <v>21</v>
      </c>
    </row>
    <row r="73" spans="3:6" ht="15">
      <c r="C73" s="3"/>
      <c r="D73" s="4"/>
      <c r="F73" s="3"/>
    </row>
    <row r="74" spans="1:7" ht="15">
      <c r="A74" t="s">
        <v>88</v>
      </c>
      <c r="B74" s="9" t="s">
        <v>92</v>
      </c>
      <c r="C74" s="10"/>
      <c r="D74" s="17" t="s">
        <v>93</v>
      </c>
      <c r="E74" s="9" t="s">
        <v>31</v>
      </c>
      <c r="F74" s="10">
        <v>1979</v>
      </c>
      <c r="G74" s="9" t="s">
        <v>21</v>
      </c>
    </row>
    <row r="75" spans="3:6" ht="15">
      <c r="C75" s="3"/>
      <c r="F75" s="3"/>
    </row>
    <row r="76" spans="1:7" ht="15">
      <c r="A76" t="s">
        <v>94</v>
      </c>
      <c r="B76" s="57" t="s">
        <v>95</v>
      </c>
      <c r="C76" s="60"/>
      <c r="D76" s="62" t="s">
        <v>96</v>
      </c>
      <c r="E76" s="57" t="s">
        <v>31</v>
      </c>
      <c r="F76" s="60">
        <v>1975</v>
      </c>
      <c r="G76" s="57" t="s">
        <v>41</v>
      </c>
    </row>
    <row r="77" spans="1:6" ht="15">
      <c r="A77" t="s">
        <v>94</v>
      </c>
      <c r="B77" t="s">
        <v>123</v>
      </c>
      <c r="C77" s="3"/>
      <c r="F77" s="3"/>
    </row>
    <row r="78" spans="3:6" ht="15">
      <c r="C78" s="3"/>
      <c r="F78" s="3"/>
    </row>
    <row r="79" spans="1:7" ht="15">
      <c r="A79" t="s">
        <v>97</v>
      </c>
      <c r="B79" s="9" t="s">
        <v>221</v>
      </c>
      <c r="C79" s="10">
        <v>11</v>
      </c>
      <c r="D79" s="15">
        <v>56.97</v>
      </c>
      <c r="E79" s="10" t="s">
        <v>35</v>
      </c>
      <c r="F79" s="10">
        <v>2009</v>
      </c>
      <c r="G79" s="10" t="s">
        <v>129</v>
      </c>
    </row>
    <row r="80" spans="2:8" ht="15">
      <c r="B80" s="9"/>
      <c r="C80" s="10"/>
      <c r="D80" s="15"/>
      <c r="E80" s="10"/>
      <c r="F80" s="10"/>
      <c r="G80" s="10"/>
      <c r="H80" s="14"/>
    </row>
    <row r="81" spans="1:7" ht="15">
      <c r="A81" t="s">
        <v>97</v>
      </c>
      <c r="B81" s="9" t="s">
        <v>325</v>
      </c>
      <c r="C81" s="10">
        <v>11</v>
      </c>
      <c r="D81" s="10">
        <v>65.03</v>
      </c>
      <c r="E81" s="10" t="s">
        <v>122</v>
      </c>
      <c r="F81" s="10">
        <v>2018</v>
      </c>
      <c r="G81" s="10" t="s">
        <v>98</v>
      </c>
    </row>
    <row r="82" spans="1:7" ht="15">
      <c r="A82" s="11"/>
      <c r="B82" s="19"/>
      <c r="C82" s="23"/>
      <c r="D82" s="23"/>
      <c r="E82" s="23"/>
      <c r="F82" s="23"/>
      <c r="G82" s="23"/>
    </row>
    <row r="83" spans="1:7" ht="15">
      <c r="A83" t="s">
        <v>99</v>
      </c>
      <c r="B83" s="57" t="s">
        <v>312</v>
      </c>
      <c r="C83" s="60">
        <v>11</v>
      </c>
      <c r="D83" s="59" t="s">
        <v>323</v>
      </c>
      <c r="E83" s="60" t="s">
        <v>20</v>
      </c>
      <c r="F83" s="60">
        <v>2011</v>
      </c>
      <c r="G83" s="60" t="s">
        <v>98</v>
      </c>
    </row>
    <row r="84" spans="1:7" ht="15">
      <c r="A84" s="11"/>
      <c r="B84" s="19"/>
      <c r="C84" s="23"/>
      <c r="D84" s="23"/>
      <c r="E84" s="23"/>
      <c r="F84" s="23"/>
      <c r="G84" s="23"/>
    </row>
    <row r="85" spans="1:8" ht="15">
      <c r="A85" t="s">
        <v>99</v>
      </c>
      <c r="B85" s="9" t="s">
        <v>290</v>
      </c>
      <c r="C85" s="10">
        <v>9</v>
      </c>
      <c r="D85" s="40" t="s">
        <v>305</v>
      </c>
      <c r="E85" s="9" t="s">
        <v>35</v>
      </c>
      <c r="F85" s="10">
        <v>2015</v>
      </c>
      <c r="G85" s="9" t="s">
        <v>98</v>
      </c>
      <c r="H85" s="19" t="s">
        <v>318</v>
      </c>
    </row>
    <row r="86" spans="3:6" ht="15">
      <c r="C86" s="5"/>
      <c r="F86" s="7"/>
    </row>
    <row r="87" spans="1:8" ht="15">
      <c r="A87" t="s">
        <v>54</v>
      </c>
      <c r="B87" t="s">
        <v>39</v>
      </c>
      <c r="C87" s="3">
        <v>12</v>
      </c>
      <c r="D87" t="s">
        <v>102</v>
      </c>
      <c r="F87" s="7">
        <v>1975</v>
      </c>
      <c r="H87" t="s">
        <v>103</v>
      </c>
    </row>
    <row r="88" spans="1:8" ht="15">
      <c r="A88" t="s">
        <v>82</v>
      </c>
      <c r="B88" t="s">
        <v>104</v>
      </c>
      <c r="C88" s="5"/>
      <c r="D88" s="4" t="s">
        <v>105</v>
      </c>
      <c r="F88" s="7">
        <v>1978</v>
      </c>
      <c r="G88" t="s">
        <v>18</v>
      </c>
      <c r="H88" t="s">
        <v>106</v>
      </c>
    </row>
    <row r="89" ht="15">
      <c r="C89" s="5"/>
    </row>
    <row r="91" ht="15">
      <c r="A91" t="s">
        <v>107</v>
      </c>
    </row>
    <row r="92" ht="15">
      <c r="A92" t="s">
        <v>109</v>
      </c>
    </row>
    <row r="93" ht="15">
      <c r="A93" t="s">
        <v>108</v>
      </c>
    </row>
    <row r="95" ht="15">
      <c r="A95" s="18" t="s">
        <v>110</v>
      </c>
    </row>
    <row r="96" ht="15">
      <c r="A96" s="18" t="s">
        <v>111</v>
      </c>
    </row>
    <row r="97" ht="15">
      <c r="A97" s="19" t="s">
        <v>112</v>
      </c>
    </row>
    <row r="98" ht="15">
      <c r="A98" s="19" t="s">
        <v>113</v>
      </c>
    </row>
    <row r="99" ht="15">
      <c r="A99" s="18" t="s">
        <v>114</v>
      </c>
    </row>
    <row r="100" ht="15">
      <c r="A100" s="18" t="s">
        <v>115</v>
      </c>
    </row>
    <row r="101" ht="15">
      <c r="A101" s="18" t="s">
        <v>116</v>
      </c>
    </row>
    <row r="102" ht="15">
      <c r="A102" s="18" t="s">
        <v>117</v>
      </c>
    </row>
    <row r="103" ht="15">
      <c r="A103" s="18" t="s">
        <v>147</v>
      </c>
    </row>
    <row r="104" ht="15">
      <c r="A104" s="19" t="s">
        <v>148</v>
      </c>
    </row>
    <row r="105" ht="15">
      <c r="A105" s="19" t="s">
        <v>118</v>
      </c>
    </row>
    <row r="106" ht="15">
      <c r="A106" s="19" t="s">
        <v>146</v>
      </c>
    </row>
    <row r="107" ht="15">
      <c r="A107" s="19" t="s">
        <v>145</v>
      </c>
    </row>
    <row r="108" ht="15">
      <c r="A108" s="19" t="s">
        <v>238</v>
      </c>
    </row>
  </sheetData>
  <sheetProtection/>
  <printOptions gridLines="1"/>
  <pageMargins left="0.5" right="0" top="0.5" bottom="0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70" zoomScaleNormal="70" zoomScalePageLayoutView="0" workbookViewId="0" topLeftCell="A81">
      <selection activeCell="B93" sqref="B93:G93"/>
    </sheetView>
  </sheetViews>
  <sheetFormatPr defaultColWidth="8.88671875" defaultRowHeight="15"/>
  <cols>
    <col min="1" max="1" width="11.88671875" style="0" bestFit="1" customWidth="1"/>
    <col min="2" max="2" width="27.6640625" style="0" customWidth="1"/>
    <col min="5" max="5" width="10.77734375" style="0" customWidth="1"/>
    <col min="7" max="7" width="22.21484375" style="0" customWidth="1"/>
  </cols>
  <sheetData>
    <row r="1" ht="15">
      <c r="A1" s="19" t="s">
        <v>329</v>
      </c>
    </row>
    <row r="2" spans="1:5" ht="15">
      <c r="A2" t="s">
        <v>0</v>
      </c>
      <c r="E2" s="16"/>
    </row>
    <row r="3" ht="15">
      <c r="A3" s="9" t="s">
        <v>306</v>
      </c>
    </row>
    <row r="4" ht="15">
      <c r="A4" s="9" t="s">
        <v>307</v>
      </c>
    </row>
    <row r="5" ht="15">
      <c r="A5" s="9" t="s">
        <v>354</v>
      </c>
    </row>
    <row r="6" ht="15">
      <c r="A6" s="70" t="s">
        <v>371</v>
      </c>
    </row>
    <row r="7" ht="18">
      <c r="B7" s="1" t="s">
        <v>1</v>
      </c>
    </row>
    <row r="8" ht="15.75">
      <c r="H8" s="2" t="s">
        <v>9</v>
      </c>
    </row>
    <row r="9" spans="1:9" ht="15.75">
      <c r="A9" s="2" t="s">
        <v>2</v>
      </c>
      <c r="B9" s="8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276</v>
      </c>
      <c r="I9" s="2"/>
    </row>
    <row r="10" ht="15">
      <c r="C10" s="3"/>
    </row>
    <row r="11" spans="1:10" ht="15">
      <c r="A11" t="s">
        <v>10</v>
      </c>
      <c r="B11" s="58" t="s">
        <v>43</v>
      </c>
      <c r="C11" s="58" t="s">
        <v>160</v>
      </c>
      <c r="D11" s="62" t="s">
        <v>161</v>
      </c>
      <c r="E11" s="58" t="s">
        <v>53</v>
      </c>
      <c r="F11" s="60">
        <v>1977</v>
      </c>
      <c r="G11" s="65" t="s">
        <v>75</v>
      </c>
      <c r="H11" s="25" t="s">
        <v>162</v>
      </c>
      <c r="I11" s="26" t="s">
        <v>163</v>
      </c>
      <c r="J11" s="19">
        <f>9.7+0.9+0.24</f>
        <v>10.84</v>
      </c>
    </row>
    <row r="12" spans="2:10" ht="15">
      <c r="B12" s="22"/>
      <c r="C12" s="22"/>
      <c r="D12" s="18"/>
      <c r="E12" s="22"/>
      <c r="F12" s="23"/>
      <c r="G12" s="24"/>
      <c r="H12" s="25"/>
      <c r="I12" s="26"/>
      <c r="J12" s="19"/>
    </row>
    <row r="13" spans="1:10" ht="15">
      <c r="A13" t="s">
        <v>11</v>
      </c>
      <c r="B13" s="57" t="s">
        <v>239</v>
      </c>
      <c r="C13" s="58" t="s">
        <v>169</v>
      </c>
      <c r="D13" s="59">
        <v>12.08</v>
      </c>
      <c r="E13" s="58" t="s">
        <v>53</v>
      </c>
      <c r="F13" s="60">
        <v>2016</v>
      </c>
      <c r="G13" s="60" t="s">
        <v>236</v>
      </c>
      <c r="H13" s="58" t="s">
        <v>310</v>
      </c>
      <c r="I13" s="26"/>
      <c r="J13" s="19"/>
    </row>
    <row r="14" spans="2:10" ht="15">
      <c r="B14" s="52" t="s">
        <v>239</v>
      </c>
      <c r="C14" s="67" t="s">
        <v>169</v>
      </c>
      <c r="D14" s="53">
        <v>12.05</v>
      </c>
      <c r="E14" s="67" t="s">
        <v>53</v>
      </c>
      <c r="F14" s="54">
        <v>2016</v>
      </c>
      <c r="G14" s="31" t="s">
        <v>269</v>
      </c>
      <c r="H14" s="67" t="s">
        <v>339</v>
      </c>
      <c r="I14" s="26"/>
      <c r="J14" s="19"/>
    </row>
    <row r="15" spans="2:10" ht="15">
      <c r="B15" s="47" t="s">
        <v>239</v>
      </c>
      <c r="C15" s="22" t="s">
        <v>157</v>
      </c>
      <c r="D15" s="44">
        <v>12.13</v>
      </c>
      <c r="E15" s="22" t="s">
        <v>195</v>
      </c>
      <c r="F15" s="46" t="s">
        <v>296</v>
      </c>
      <c r="G15" s="22" t="s">
        <v>308</v>
      </c>
      <c r="H15" s="51" t="s">
        <v>309</v>
      </c>
      <c r="I15" s="26"/>
      <c r="J15" s="19"/>
    </row>
    <row r="16" spans="2:10" ht="15">
      <c r="B16" s="47" t="s">
        <v>239</v>
      </c>
      <c r="C16" s="45">
        <v>11</v>
      </c>
      <c r="D16" s="46" t="s">
        <v>297</v>
      </c>
      <c r="E16" s="47" t="s">
        <v>31</v>
      </c>
      <c r="F16" s="46" t="s">
        <v>296</v>
      </c>
      <c r="G16" s="45" t="s">
        <v>236</v>
      </c>
      <c r="H16" s="48" t="s">
        <v>232</v>
      </c>
      <c r="I16" s="26"/>
      <c r="J16" s="19"/>
    </row>
    <row r="17" spans="2:10" ht="15">
      <c r="B17" s="13" t="s">
        <v>156</v>
      </c>
      <c r="C17" s="13" t="s">
        <v>157</v>
      </c>
      <c r="D17" s="13" t="s">
        <v>158</v>
      </c>
      <c r="E17" s="13" t="s">
        <v>31</v>
      </c>
      <c r="F17" s="13" t="s">
        <v>159</v>
      </c>
      <c r="G17" s="30" t="s">
        <v>14</v>
      </c>
      <c r="H17" s="19"/>
      <c r="I17" s="19"/>
      <c r="J17" s="19"/>
    </row>
    <row r="18" spans="2:10" ht="15">
      <c r="B18" s="30" t="s">
        <v>239</v>
      </c>
      <c r="C18" s="31">
        <v>9</v>
      </c>
      <c r="D18" s="4" t="s">
        <v>259</v>
      </c>
      <c r="E18" t="s">
        <v>31</v>
      </c>
      <c r="F18" s="4" t="s">
        <v>260</v>
      </c>
      <c r="G18" s="24" t="s">
        <v>261</v>
      </c>
      <c r="H18" t="s">
        <v>262</v>
      </c>
      <c r="I18" s="19"/>
      <c r="J18" s="19"/>
    </row>
    <row r="19" spans="2:10" ht="15">
      <c r="B19" s="30" t="s">
        <v>239</v>
      </c>
      <c r="C19" s="31">
        <v>9</v>
      </c>
      <c r="D19" s="22" t="s">
        <v>256</v>
      </c>
      <c r="E19" s="30" t="s">
        <v>53</v>
      </c>
      <c r="F19" s="31">
        <v>2013</v>
      </c>
      <c r="G19" s="24" t="s">
        <v>257</v>
      </c>
      <c r="H19" s="4" t="s">
        <v>258</v>
      </c>
      <c r="I19" s="19"/>
      <c r="J19" s="19"/>
    </row>
    <row r="20" spans="2:10" ht="15">
      <c r="B20" s="30" t="s">
        <v>239</v>
      </c>
      <c r="C20" s="31">
        <v>9</v>
      </c>
      <c r="D20" s="22" t="s">
        <v>244</v>
      </c>
      <c r="E20" s="30" t="s">
        <v>53</v>
      </c>
      <c r="F20" s="31">
        <v>2013</v>
      </c>
      <c r="G20" s="31" t="s">
        <v>242</v>
      </c>
      <c r="H20" s="18" t="s">
        <v>245</v>
      </c>
      <c r="I20" s="19"/>
      <c r="J20" s="19"/>
    </row>
    <row r="21" spans="2:10" ht="15">
      <c r="B21" s="30" t="s">
        <v>239</v>
      </c>
      <c r="C21" s="31">
        <v>10</v>
      </c>
      <c r="D21" s="22" t="s">
        <v>271</v>
      </c>
      <c r="E21" s="30" t="s">
        <v>31</v>
      </c>
      <c r="F21" s="31">
        <v>2014</v>
      </c>
      <c r="G21" s="31" t="s">
        <v>236</v>
      </c>
      <c r="H21" s="32" t="s">
        <v>272</v>
      </c>
      <c r="I21" s="19"/>
      <c r="J21" s="19"/>
    </row>
    <row r="22" spans="2:10" ht="15">
      <c r="B22" s="30"/>
      <c r="C22" s="31"/>
      <c r="D22" s="22"/>
      <c r="E22" s="30"/>
      <c r="F22" s="31"/>
      <c r="G22" s="31"/>
      <c r="H22" s="32"/>
      <c r="I22" s="19"/>
      <c r="J22" s="19"/>
    </row>
    <row r="23" spans="1:10" ht="15">
      <c r="A23" t="s">
        <v>12</v>
      </c>
      <c r="B23" s="57" t="s">
        <v>164</v>
      </c>
      <c r="C23" s="60">
        <v>11</v>
      </c>
      <c r="D23" s="62" t="s">
        <v>165</v>
      </c>
      <c r="E23" s="57" t="s">
        <v>53</v>
      </c>
      <c r="F23" s="60">
        <v>1962</v>
      </c>
      <c r="G23" s="65" t="s">
        <v>166</v>
      </c>
      <c r="H23" s="27" t="s">
        <v>167</v>
      </c>
      <c r="I23" s="26" t="s">
        <v>168</v>
      </c>
      <c r="J23" s="26">
        <f>21.7-0.1+0.24</f>
        <v>21.839999999999996</v>
      </c>
    </row>
    <row r="24" spans="2:10" ht="15">
      <c r="B24" s="19"/>
      <c r="C24" s="23"/>
      <c r="D24" s="18"/>
      <c r="E24" s="19"/>
      <c r="F24" s="23"/>
      <c r="G24" s="24"/>
      <c r="H24" s="27"/>
      <c r="I24" s="26"/>
      <c r="J24" s="26"/>
    </row>
    <row r="25" spans="1:10" ht="15">
      <c r="A25" t="s">
        <v>12</v>
      </c>
      <c r="B25" s="66" t="s">
        <v>239</v>
      </c>
      <c r="C25" s="60">
        <v>12</v>
      </c>
      <c r="D25" s="59">
        <v>23.98</v>
      </c>
      <c r="E25" s="57" t="s">
        <v>53</v>
      </c>
      <c r="F25" s="60">
        <v>2016</v>
      </c>
      <c r="G25" s="58" t="s">
        <v>150</v>
      </c>
      <c r="H25" s="59">
        <v>1.8</v>
      </c>
      <c r="I25" s="26"/>
      <c r="J25" s="26"/>
    </row>
    <row r="26" spans="2:10" ht="15">
      <c r="B26" s="49" t="s">
        <v>239</v>
      </c>
      <c r="C26" s="54">
        <v>11</v>
      </c>
      <c r="D26" s="53">
        <v>24.19</v>
      </c>
      <c r="E26" s="52" t="s">
        <v>138</v>
      </c>
      <c r="F26" s="54">
        <v>2015</v>
      </c>
      <c r="G26" s="67" t="s">
        <v>308</v>
      </c>
      <c r="H26" s="53">
        <v>0.9</v>
      </c>
      <c r="I26" s="26"/>
      <c r="J26" s="26"/>
    </row>
    <row r="27" spans="2:10" ht="15">
      <c r="B27" s="49" t="s">
        <v>239</v>
      </c>
      <c r="C27" s="45">
        <v>10</v>
      </c>
      <c r="D27" s="50">
        <v>24.45</v>
      </c>
      <c r="E27" s="47" t="s">
        <v>31</v>
      </c>
      <c r="F27" s="45">
        <v>2014</v>
      </c>
      <c r="G27" s="47" t="s">
        <v>21</v>
      </c>
      <c r="H27" s="46" t="s">
        <v>277</v>
      </c>
      <c r="I27" s="26"/>
      <c r="J27" s="26"/>
    </row>
    <row r="28" spans="2:10" ht="15">
      <c r="B28" s="30" t="s">
        <v>239</v>
      </c>
      <c r="C28" s="31">
        <v>12</v>
      </c>
      <c r="D28" s="32">
        <v>24.56</v>
      </c>
      <c r="E28" s="30" t="s">
        <v>53</v>
      </c>
      <c r="F28" s="31">
        <v>2016</v>
      </c>
      <c r="G28" s="31" t="s">
        <v>269</v>
      </c>
      <c r="H28" s="46" t="s">
        <v>340</v>
      </c>
      <c r="I28" s="26"/>
      <c r="J28" s="26"/>
    </row>
    <row r="29" spans="2:10" ht="15">
      <c r="B29" s="42" t="s">
        <v>239</v>
      </c>
      <c r="C29" s="31">
        <v>10</v>
      </c>
      <c r="D29" s="32" t="s">
        <v>273</v>
      </c>
      <c r="E29" s="30" t="s">
        <v>53</v>
      </c>
      <c r="F29" s="31">
        <v>2014</v>
      </c>
      <c r="G29" s="30" t="s">
        <v>274</v>
      </c>
      <c r="H29" s="33" t="s">
        <v>275</v>
      </c>
      <c r="I29" s="26"/>
      <c r="J29" s="26"/>
    </row>
    <row r="30" spans="2:10" ht="15">
      <c r="B30" s="30" t="s">
        <v>239</v>
      </c>
      <c r="C30" s="31">
        <v>9</v>
      </c>
      <c r="D30" s="32" t="s">
        <v>270</v>
      </c>
      <c r="E30" s="30" t="s">
        <v>31</v>
      </c>
      <c r="F30" s="31">
        <v>2013</v>
      </c>
      <c r="G30" s="31" t="s">
        <v>269</v>
      </c>
      <c r="H30" s="33" t="s">
        <v>267</v>
      </c>
      <c r="I30" s="26"/>
      <c r="J30" s="26"/>
    </row>
    <row r="31" spans="2:10" ht="15">
      <c r="B31" s="30" t="s">
        <v>239</v>
      </c>
      <c r="C31" s="31">
        <v>9</v>
      </c>
      <c r="D31" s="32">
        <v>25.79</v>
      </c>
      <c r="E31" s="30" t="s">
        <v>31</v>
      </c>
      <c r="F31" s="31">
        <v>2013</v>
      </c>
      <c r="G31" s="30" t="s">
        <v>223</v>
      </c>
      <c r="H31" s="33" t="s">
        <v>255</v>
      </c>
      <c r="I31" s="26"/>
      <c r="J31" s="26"/>
    </row>
    <row r="32" spans="2:10" ht="15">
      <c r="B32" s="36" t="s">
        <v>239</v>
      </c>
      <c r="C32" s="37">
        <v>9</v>
      </c>
      <c r="D32" s="38">
        <v>25.18</v>
      </c>
      <c r="E32" s="36" t="s">
        <v>53</v>
      </c>
      <c r="F32" s="37">
        <v>2013</v>
      </c>
      <c r="G32" s="37" t="s">
        <v>14</v>
      </c>
      <c r="H32" s="4" t="s">
        <v>266</v>
      </c>
      <c r="I32" s="26"/>
      <c r="J32" s="26"/>
    </row>
    <row r="33" spans="2:8" ht="15">
      <c r="B33" s="30" t="s">
        <v>239</v>
      </c>
      <c r="C33" s="31">
        <v>9</v>
      </c>
      <c r="D33" s="3">
        <v>25.38</v>
      </c>
      <c r="E33" s="30" t="s">
        <v>53</v>
      </c>
      <c r="F33" s="31">
        <v>2013</v>
      </c>
      <c r="G33" s="31" t="s">
        <v>263</v>
      </c>
      <c r="H33" t="s">
        <v>264</v>
      </c>
    </row>
    <row r="34" spans="2:7" ht="15">
      <c r="B34" s="31" t="s">
        <v>13</v>
      </c>
      <c r="C34" s="35" t="s">
        <v>169</v>
      </c>
      <c r="D34" s="31">
        <v>26.32</v>
      </c>
      <c r="E34" s="30"/>
      <c r="F34" s="31">
        <v>2001</v>
      </c>
      <c r="G34" s="30" t="s">
        <v>14</v>
      </c>
    </row>
    <row r="35" spans="2:8" ht="15">
      <c r="B35" s="30" t="s">
        <v>239</v>
      </c>
      <c r="C35" s="31">
        <v>9</v>
      </c>
      <c r="D35" s="6" t="s">
        <v>253</v>
      </c>
      <c r="E35" s="30" t="s">
        <v>53</v>
      </c>
      <c r="F35" s="31">
        <v>2013</v>
      </c>
      <c r="G35" s="30" t="s">
        <v>274</v>
      </c>
      <c r="H35" t="s">
        <v>254</v>
      </c>
    </row>
    <row r="36" spans="2:8" ht="15">
      <c r="B36" s="30" t="s">
        <v>239</v>
      </c>
      <c r="C36" s="31">
        <v>9</v>
      </c>
      <c r="D36" s="3">
        <v>26.37</v>
      </c>
      <c r="E36" s="30" t="s">
        <v>53</v>
      </c>
      <c r="F36" s="31">
        <v>2013</v>
      </c>
      <c r="G36" s="31" t="s">
        <v>243</v>
      </c>
      <c r="H36" t="s">
        <v>154</v>
      </c>
    </row>
    <row r="37" spans="2:8" ht="15">
      <c r="B37" s="30" t="s">
        <v>239</v>
      </c>
      <c r="C37" s="31">
        <v>9</v>
      </c>
      <c r="D37" s="3">
        <v>27.09</v>
      </c>
      <c r="E37" s="30" t="s">
        <v>53</v>
      </c>
      <c r="F37" s="31">
        <v>2013</v>
      </c>
      <c r="G37" s="31" t="s">
        <v>242</v>
      </c>
      <c r="H37" s="4" t="s">
        <v>246</v>
      </c>
    </row>
    <row r="38" spans="3:6" ht="15">
      <c r="C38" s="5"/>
      <c r="F38" s="3"/>
    </row>
    <row r="39" spans="1:8" ht="15">
      <c r="A39" t="s">
        <v>15</v>
      </c>
      <c r="B39" s="57" t="s">
        <v>16</v>
      </c>
      <c r="C39" s="65"/>
      <c r="D39" s="62" t="s">
        <v>17</v>
      </c>
      <c r="E39" s="57"/>
      <c r="F39" s="60">
        <v>1968</v>
      </c>
      <c r="G39" s="57" t="s">
        <v>18</v>
      </c>
      <c r="H39" s="3">
        <v>47.5</v>
      </c>
    </row>
    <row r="40" spans="2:8" ht="15">
      <c r="B40" s="57"/>
      <c r="C40" s="65"/>
      <c r="D40" s="62"/>
      <c r="E40" s="57"/>
      <c r="F40" s="60"/>
      <c r="G40" s="57"/>
      <c r="H40" s="3"/>
    </row>
    <row r="41" spans="1:8" ht="15">
      <c r="A41" t="s">
        <v>15</v>
      </c>
      <c r="B41" s="9" t="s">
        <v>239</v>
      </c>
      <c r="C41" s="60">
        <v>12</v>
      </c>
      <c r="D41" s="59">
        <v>54.55</v>
      </c>
      <c r="E41" s="57" t="s">
        <v>53</v>
      </c>
      <c r="F41" s="60">
        <v>2016</v>
      </c>
      <c r="G41" s="60" t="s">
        <v>150</v>
      </c>
      <c r="H41" s="3"/>
    </row>
    <row r="42" spans="2:8" ht="15">
      <c r="B42" s="52" t="s">
        <v>239</v>
      </c>
      <c r="C42" s="54">
        <v>12</v>
      </c>
      <c r="D42" s="53">
        <v>55.04</v>
      </c>
      <c r="E42" s="52" t="s">
        <v>53</v>
      </c>
      <c r="F42" s="54">
        <v>2016</v>
      </c>
      <c r="G42" s="54" t="s">
        <v>32</v>
      </c>
      <c r="H42" s="3"/>
    </row>
    <row r="43" spans="2:8" ht="15">
      <c r="B43" s="47" t="s">
        <v>239</v>
      </c>
      <c r="C43" s="45">
        <v>11</v>
      </c>
      <c r="D43" s="50">
        <v>55.29</v>
      </c>
      <c r="E43" s="47" t="s">
        <v>31</v>
      </c>
      <c r="F43" s="45">
        <v>2015</v>
      </c>
      <c r="G43" s="45" t="s">
        <v>279</v>
      </c>
      <c r="H43" s="3"/>
    </row>
    <row r="44" spans="2:8" ht="15">
      <c r="B44" s="52" t="s">
        <v>239</v>
      </c>
      <c r="C44" s="54">
        <v>10</v>
      </c>
      <c r="D44" s="53">
        <v>56.36</v>
      </c>
      <c r="E44" s="52" t="s">
        <v>35</v>
      </c>
      <c r="F44" s="54">
        <v>2014</v>
      </c>
      <c r="G44" s="54" t="s">
        <v>150</v>
      </c>
      <c r="H44" s="3"/>
    </row>
    <row r="45" spans="2:8" ht="15">
      <c r="B45" s="30" t="s">
        <v>239</v>
      </c>
      <c r="C45" s="31">
        <v>10</v>
      </c>
      <c r="D45" s="32">
        <v>56.57</v>
      </c>
      <c r="E45" s="30" t="s">
        <v>122</v>
      </c>
      <c r="F45" s="31">
        <v>2014</v>
      </c>
      <c r="G45" s="31" t="s">
        <v>21</v>
      </c>
      <c r="H45" s="3"/>
    </row>
    <row r="46" spans="2:8" ht="15">
      <c r="B46" s="30" t="s">
        <v>239</v>
      </c>
      <c r="C46" s="31">
        <v>10</v>
      </c>
      <c r="D46" s="32" t="s">
        <v>278</v>
      </c>
      <c r="E46" s="30" t="s">
        <v>53</v>
      </c>
      <c r="F46" s="31">
        <v>2014</v>
      </c>
      <c r="G46" s="31" t="s">
        <v>279</v>
      </c>
      <c r="H46" s="3"/>
    </row>
    <row r="47" spans="2:8" ht="15">
      <c r="B47" s="30" t="s">
        <v>239</v>
      </c>
      <c r="C47" s="31">
        <v>9</v>
      </c>
      <c r="D47" s="32" t="s">
        <v>268</v>
      </c>
      <c r="E47" s="30" t="s">
        <v>31</v>
      </c>
      <c r="F47" s="31">
        <v>2013</v>
      </c>
      <c r="G47" s="31" t="s">
        <v>269</v>
      </c>
      <c r="H47" s="3"/>
    </row>
    <row r="48" spans="2:8" ht="15">
      <c r="B48" s="30" t="s">
        <v>239</v>
      </c>
      <c r="C48" s="31">
        <v>9</v>
      </c>
      <c r="D48" s="32" t="s">
        <v>265</v>
      </c>
      <c r="E48" s="30" t="s">
        <v>53</v>
      </c>
      <c r="F48" s="31">
        <v>2013</v>
      </c>
      <c r="G48" s="31" t="s">
        <v>263</v>
      </c>
      <c r="H48" s="3"/>
    </row>
    <row r="49" spans="2:8" ht="15">
      <c r="B49" s="30" t="s">
        <v>239</v>
      </c>
      <c r="C49" s="31">
        <v>9</v>
      </c>
      <c r="D49" s="32">
        <v>58.01</v>
      </c>
      <c r="E49" s="30" t="s">
        <v>53</v>
      </c>
      <c r="F49" s="31">
        <v>2013</v>
      </c>
      <c r="G49" s="31" t="s">
        <v>14</v>
      </c>
      <c r="H49" s="3"/>
    </row>
    <row r="50" spans="2:8" ht="15">
      <c r="B50" s="30" t="s">
        <v>239</v>
      </c>
      <c r="C50" s="31">
        <v>9</v>
      </c>
      <c r="D50" s="32" t="s">
        <v>252</v>
      </c>
      <c r="E50" s="30" t="s">
        <v>53</v>
      </c>
      <c r="F50" s="31">
        <v>2013</v>
      </c>
      <c r="G50" s="30" t="s">
        <v>274</v>
      </c>
      <c r="H50" s="3"/>
    </row>
    <row r="51" spans="2:7" ht="15">
      <c r="B51" s="30" t="s">
        <v>19</v>
      </c>
      <c r="C51" s="31">
        <v>12</v>
      </c>
      <c r="D51" s="31">
        <v>58.91</v>
      </c>
      <c r="E51" s="30" t="s">
        <v>35</v>
      </c>
      <c r="F51" s="31">
        <v>2005</v>
      </c>
      <c r="G51" s="31" t="s">
        <v>70</v>
      </c>
    </row>
    <row r="52" spans="2:7" ht="15">
      <c r="B52" t="s">
        <v>19</v>
      </c>
      <c r="C52" s="3">
        <v>11</v>
      </c>
      <c r="D52" s="3">
        <v>59.05</v>
      </c>
      <c r="E52" t="s">
        <v>20</v>
      </c>
      <c r="F52" s="3">
        <v>2004</v>
      </c>
      <c r="G52" s="3" t="s">
        <v>21</v>
      </c>
    </row>
    <row r="53" spans="2:7" ht="15">
      <c r="B53" s="30" t="s">
        <v>239</v>
      </c>
      <c r="C53" s="31">
        <v>9</v>
      </c>
      <c r="D53" s="31">
        <v>59.88</v>
      </c>
      <c r="E53" s="30" t="s">
        <v>53</v>
      </c>
      <c r="F53" s="31">
        <v>2013</v>
      </c>
      <c r="G53" s="31" t="s">
        <v>243</v>
      </c>
    </row>
    <row r="55" spans="1:8" ht="15">
      <c r="A55" t="s">
        <v>22</v>
      </c>
      <c r="B55" s="57" t="s">
        <v>286</v>
      </c>
      <c r="C55" s="60">
        <v>12</v>
      </c>
      <c r="D55" s="62" t="s">
        <v>23</v>
      </c>
      <c r="E55" s="57"/>
      <c r="F55" s="60">
        <v>1967</v>
      </c>
      <c r="H55" t="s">
        <v>287</v>
      </c>
    </row>
    <row r="56" spans="2:6" ht="15">
      <c r="B56" s="57"/>
      <c r="C56" s="60"/>
      <c r="D56" s="62"/>
      <c r="E56" s="57"/>
      <c r="F56" s="60"/>
    </row>
    <row r="57" spans="1:7" ht="15">
      <c r="A57" t="s">
        <v>22</v>
      </c>
      <c r="B57" s="9" t="s">
        <v>350</v>
      </c>
      <c r="C57" s="10">
        <v>11</v>
      </c>
      <c r="D57" s="17" t="s">
        <v>368</v>
      </c>
      <c r="E57" s="9" t="s">
        <v>53</v>
      </c>
      <c r="F57" s="10">
        <v>2019</v>
      </c>
      <c r="G57" s="10" t="s">
        <v>269</v>
      </c>
    </row>
    <row r="58" spans="2:7" ht="15">
      <c r="B58" t="s">
        <v>369</v>
      </c>
      <c r="C58" s="54">
        <v>9</v>
      </c>
      <c r="D58" s="61" t="s">
        <v>370</v>
      </c>
      <c r="E58" s="30" t="s">
        <v>53</v>
      </c>
      <c r="F58" s="54">
        <v>2024</v>
      </c>
      <c r="G58" s="31" t="s">
        <v>279</v>
      </c>
    </row>
    <row r="59" spans="2:7" ht="15">
      <c r="B59" s="52" t="s">
        <v>350</v>
      </c>
      <c r="C59" s="54">
        <v>9</v>
      </c>
      <c r="D59" s="61" t="s">
        <v>355</v>
      </c>
      <c r="E59" s="52" t="s">
        <v>48</v>
      </c>
      <c r="F59" s="54">
        <v>2017</v>
      </c>
      <c r="G59" s="52" t="s">
        <v>125</v>
      </c>
    </row>
    <row r="60" spans="2:7" ht="15">
      <c r="B60" s="52" t="s">
        <v>350</v>
      </c>
      <c r="C60" s="54">
        <v>9</v>
      </c>
      <c r="D60" s="61" t="s">
        <v>351</v>
      </c>
      <c r="E60" s="52" t="s">
        <v>212</v>
      </c>
      <c r="F60" s="54">
        <v>2017</v>
      </c>
      <c r="G60" s="52" t="s">
        <v>32</v>
      </c>
    </row>
    <row r="61" spans="2:7" ht="15">
      <c r="B61" s="52" t="s">
        <v>290</v>
      </c>
      <c r="C61" s="54">
        <v>9</v>
      </c>
      <c r="D61" s="61" t="s">
        <v>300</v>
      </c>
      <c r="E61" s="52" t="s">
        <v>35</v>
      </c>
      <c r="F61" s="54">
        <v>2015</v>
      </c>
      <c r="G61" s="52" t="s">
        <v>299</v>
      </c>
    </row>
    <row r="62" spans="2:7" ht="15">
      <c r="B62" s="30" t="s">
        <v>19</v>
      </c>
      <c r="C62" s="31">
        <v>11</v>
      </c>
      <c r="D62" s="33" t="s">
        <v>24</v>
      </c>
      <c r="E62" s="30" t="s">
        <v>185</v>
      </c>
      <c r="F62" s="31">
        <v>2004</v>
      </c>
      <c r="G62" s="19" t="s">
        <v>315</v>
      </c>
    </row>
    <row r="63" spans="2:7" ht="15">
      <c r="B63" t="s">
        <v>29</v>
      </c>
      <c r="C63" s="3">
        <v>9</v>
      </c>
      <c r="D63" s="28" t="s">
        <v>183</v>
      </c>
      <c r="E63" s="3" t="s">
        <v>184</v>
      </c>
      <c r="F63" s="3">
        <v>2003</v>
      </c>
      <c r="G63" t="s">
        <v>32</v>
      </c>
    </row>
    <row r="64" spans="2:7" ht="15">
      <c r="B64" s="52" t="s">
        <v>350</v>
      </c>
      <c r="C64" s="3">
        <v>9</v>
      </c>
      <c r="D64" s="68" t="s">
        <v>348</v>
      </c>
      <c r="E64" s="23" t="s">
        <v>35</v>
      </c>
      <c r="F64" s="3">
        <v>2017</v>
      </c>
      <c r="G64" s="69" t="s">
        <v>68</v>
      </c>
    </row>
    <row r="65" spans="2:8" ht="15">
      <c r="B65" s="30" t="s">
        <v>290</v>
      </c>
      <c r="C65" s="31">
        <v>9</v>
      </c>
      <c r="D65" s="33" t="s">
        <v>294</v>
      </c>
      <c r="E65" s="30" t="s">
        <v>53</v>
      </c>
      <c r="F65" s="31">
        <v>2015</v>
      </c>
      <c r="G65" t="s">
        <v>295</v>
      </c>
      <c r="H65" s="3"/>
    </row>
    <row r="66" spans="2:7" ht="15">
      <c r="B66" t="s">
        <v>374</v>
      </c>
      <c r="C66" s="31">
        <v>9</v>
      </c>
      <c r="D66" s="4" t="s">
        <v>376</v>
      </c>
      <c r="E66" t="s">
        <v>31</v>
      </c>
      <c r="F66" s="54">
        <v>2024</v>
      </c>
      <c r="G66" s="31" t="s">
        <v>279</v>
      </c>
    </row>
    <row r="67" spans="2:8" ht="15">
      <c r="B67" s="30" t="s">
        <v>239</v>
      </c>
      <c r="C67" s="31">
        <v>12</v>
      </c>
      <c r="D67" s="41" t="s">
        <v>311</v>
      </c>
      <c r="E67" s="30" t="s">
        <v>35</v>
      </c>
      <c r="F67" s="31">
        <v>2016</v>
      </c>
      <c r="G67" s="19" t="s">
        <v>299</v>
      </c>
      <c r="H67" s="3"/>
    </row>
    <row r="68" spans="2:8" ht="15">
      <c r="B68" t="s">
        <v>186</v>
      </c>
      <c r="C68" s="3">
        <v>10</v>
      </c>
      <c r="D68" s="28" t="s">
        <v>188</v>
      </c>
      <c r="E68" t="s">
        <v>55</v>
      </c>
      <c r="F68" s="3">
        <v>2006</v>
      </c>
      <c r="G68" s="3" t="s">
        <v>187</v>
      </c>
      <c r="H68" s="3"/>
    </row>
    <row r="69" spans="4:8" ht="15">
      <c r="D69" s="3"/>
      <c r="F69" s="28"/>
      <c r="G69" s="3"/>
      <c r="H69" s="3"/>
    </row>
    <row r="70" spans="1:8" ht="15">
      <c r="A70" t="s">
        <v>25</v>
      </c>
      <c r="B70" s="57" t="s">
        <v>26</v>
      </c>
      <c r="C70" s="60">
        <v>12</v>
      </c>
      <c r="D70" s="62" t="s">
        <v>27</v>
      </c>
      <c r="E70" s="57"/>
      <c r="F70" s="60">
        <v>1978</v>
      </c>
      <c r="H70" s="4" t="s">
        <v>28</v>
      </c>
    </row>
    <row r="71" spans="2:8" ht="15">
      <c r="B71" s="19" t="s">
        <v>312</v>
      </c>
      <c r="C71" s="23">
        <v>12</v>
      </c>
      <c r="D71" s="18" t="s">
        <v>313</v>
      </c>
      <c r="F71" s="3">
        <v>2011</v>
      </c>
      <c r="G71" s="19" t="s">
        <v>214</v>
      </c>
      <c r="H71" s="4"/>
    </row>
    <row r="72" spans="2:8" ht="15">
      <c r="B72" s="19"/>
      <c r="C72" s="23"/>
      <c r="D72" s="18"/>
      <c r="F72" s="3"/>
      <c r="H72" s="4"/>
    </row>
    <row r="73" spans="1:8" ht="15">
      <c r="A73" t="s">
        <v>25</v>
      </c>
      <c r="B73" s="9" t="s">
        <v>290</v>
      </c>
      <c r="C73" s="10">
        <v>9</v>
      </c>
      <c r="D73" s="62" t="s">
        <v>314</v>
      </c>
      <c r="E73" s="57"/>
      <c r="F73" s="10">
        <v>2015</v>
      </c>
      <c r="G73" s="57" t="s">
        <v>32</v>
      </c>
      <c r="H73" s="4"/>
    </row>
    <row r="74" spans="2:8" ht="15">
      <c r="B74" s="52" t="s">
        <v>350</v>
      </c>
      <c r="C74" s="3">
        <v>9</v>
      </c>
      <c r="D74" s="63" t="s">
        <v>356</v>
      </c>
      <c r="E74" s="30" t="s">
        <v>35</v>
      </c>
      <c r="F74" s="31">
        <v>2017</v>
      </c>
      <c r="G74" s="54" t="s">
        <v>125</v>
      </c>
      <c r="H74" s="4"/>
    </row>
    <row r="75" spans="2:8" ht="15">
      <c r="B75" s="52" t="s">
        <v>350</v>
      </c>
      <c r="C75" s="3">
        <v>9</v>
      </c>
      <c r="D75" s="63" t="s">
        <v>352</v>
      </c>
      <c r="E75" s="30" t="s">
        <v>35</v>
      </c>
      <c r="F75" s="31">
        <v>2017</v>
      </c>
      <c r="G75" s="54" t="s">
        <v>32</v>
      </c>
      <c r="H75" s="4"/>
    </row>
    <row r="76" spans="2:8" ht="15">
      <c r="B76" s="30" t="s">
        <v>290</v>
      </c>
      <c r="C76" s="31">
        <v>9</v>
      </c>
      <c r="D76" s="61" t="s">
        <v>301</v>
      </c>
      <c r="E76" s="30" t="s">
        <v>53</v>
      </c>
      <c r="F76" s="31">
        <v>2015</v>
      </c>
      <c r="G76" s="54" t="s">
        <v>243</v>
      </c>
      <c r="H76" s="4"/>
    </row>
    <row r="77" spans="2:8" ht="15">
      <c r="B77" s="52" t="s">
        <v>350</v>
      </c>
      <c r="C77" s="3">
        <v>9</v>
      </c>
      <c r="D77" s="61" t="s">
        <v>349</v>
      </c>
      <c r="E77" s="30" t="s">
        <v>133</v>
      </c>
      <c r="F77" s="31">
        <v>2017</v>
      </c>
      <c r="G77" s="54" t="s">
        <v>214</v>
      </c>
      <c r="H77" s="4"/>
    </row>
    <row r="78" spans="2:7" ht="15">
      <c r="B78" t="s">
        <v>369</v>
      </c>
      <c r="C78" s="54">
        <v>9</v>
      </c>
      <c r="D78" s="71" t="s">
        <v>372</v>
      </c>
      <c r="E78" s="30" t="s">
        <v>35</v>
      </c>
      <c r="F78" s="31">
        <v>2024</v>
      </c>
      <c r="G78" s="54" t="s">
        <v>373</v>
      </c>
    </row>
    <row r="79" spans="2:7" ht="15">
      <c r="B79" s="30" t="s">
        <v>290</v>
      </c>
      <c r="C79" s="31">
        <v>9</v>
      </c>
      <c r="D79" s="33" t="s">
        <v>298</v>
      </c>
      <c r="E79" s="30" t="s">
        <v>53</v>
      </c>
      <c r="F79" s="31">
        <v>2015</v>
      </c>
      <c r="G79" s="31" t="s">
        <v>263</v>
      </c>
    </row>
    <row r="80" spans="2:7" ht="15">
      <c r="B80" t="s">
        <v>374</v>
      </c>
      <c r="C80" s="31">
        <v>9</v>
      </c>
      <c r="D80" s="4" t="s">
        <v>377</v>
      </c>
      <c r="E80" t="s">
        <v>31</v>
      </c>
      <c r="F80" s="31">
        <v>2024</v>
      </c>
      <c r="G80" s="31" t="s">
        <v>279</v>
      </c>
    </row>
    <row r="81" spans="2:7" ht="15">
      <c r="B81" s="30" t="s">
        <v>290</v>
      </c>
      <c r="C81" s="31">
        <v>9</v>
      </c>
      <c r="D81" s="33" t="s">
        <v>291</v>
      </c>
      <c r="E81" s="30" t="s">
        <v>53</v>
      </c>
      <c r="F81" s="31">
        <v>2015</v>
      </c>
      <c r="G81" s="30" t="s">
        <v>292</v>
      </c>
    </row>
    <row r="82" spans="2:7" ht="15">
      <c r="B82" s="30" t="s">
        <v>29</v>
      </c>
      <c r="C82" s="31">
        <v>11</v>
      </c>
      <c r="D82" s="33" t="s">
        <v>149</v>
      </c>
      <c r="E82" s="30" t="s">
        <v>133</v>
      </c>
      <c r="F82" s="31">
        <v>2005</v>
      </c>
      <c r="G82" s="30" t="s">
        <v>125</v>
      </c>
    </row>
    <row r="83" spans="2:7" ht="15">
      <c r="B83" t="s">
        <v>29</v>
      </c>
      <c r="C83" s="3">
        <v>9</v>
      </c>
      <c r="D83" s="4" t="s">
        <v>30</v>
      </c>
      <c r="E83" t="s">
        <v>31</v>
      </c>
      <c r="F83" s="3">
        <v>2003</v>
      </c>
      <c r="G83" t="s">
        <v>32</v>
      </c>
    </row>
    <row r="85" spans="1:8" ht="15">
      <c r="A85" t="s">
        <v>33</v>
      </c>
      <c r="B85" s="57" t="s">
        <v>26</v>
      </c>
      <c r="C85" s="60">
        <v>11</v>
      </c>
      <c r="D85" s="62" t="s">
        <v>34</v>
      </c>
      <c r="E85" s="57" t="s">
        <v>35</v>
      </c>
      <c r="F85" s="60">
        <v>1977</v>
      </c>
      <c r="G85" s="57" t="s">
        <v>36</v>
      </c>
      <c r="H85" s="4" t="s">
        <v>37</v>
      </c>
    </row>
    <row r="86" spans="2:8" ht="15">
      <c r="B86" s="19" t="s">
        <v>312</v>
      </c>
      <c r="C86" s="3">
        <v>11</v>
      </c>
      <c r="D86" s="18" t="s">
        <v>322</v>
      </c>
      <c r="F86" s="3">
        <v>2011</v>
      </c>
      <c r="G86" s="19" t="s">
        <v>214</v>
      </c>
      <c r="H86" s="4"/>
    </row>
    <row r="87" spans="3:8" ht="15">
      <c r="C87" s="3"/>
      <c r="D87" s="4"/>
      <c r="F87" s="3"/>
      <c r="H87" s="4"/>
    </row>
    <row r="88" spans="1:8" ht="15">
      <c r="A88" t="s">
        <v>33</v>
      </c>
      <c r="B88" s="9" t="s">
        <v>290</v>
      </c>
      <c r="C88" s="10">
        <v>9</v>
      </c>
      <c r="D88" s="62" t="s">
        <v>316</v>
      </c>
      <c r="E88" s="57" t="s">
        <v>317</v>
      </c>
      <c r="F88" s="10">
        <v>2015</v>
      </c>
      <c r="G88" s="57" t="s">
        <v>315</v>
      </c>
      <c r="H88" s="4"/>
    </row>
    <row r="89" spans="2:8" ht="15">
      <c r="B89" s="52" t="s">
        <v>290</v>
      </c>
      <c r="C89" s="54">
        <v>9</v>
      </c>
      <c r="D89" s="63" t="s">
        <v>302</v>
      </c>
      <c r="E89" s="52" t="s">
        <v>53</v>
      </c>
      <c r="F89" s="54">
        <v>2015</v>
      </c>
      <c r="G89" s="52" t="s">
        <v>299</v>
      </c>
      <c r="H89" s="4"/>
    </row>
    <row r="90" spans="2:8" ht="15">
      <c r="B90" s="30" t="s">
        <v>290</v>
      </c>
      <c r="C90" s="31">
        <v>9</v>
      </c>
      <c r="D90" s="41" t="s">
        <v>293</v>
      </c>
      <c r="E90" s="30" t="s">
        <v>31</v>
      </c>
      <c r="F90" s="31">
        <v>2015</v>
      </c>
      <c r="G90" s="30" t="s">
        <v>292</v>
      </c>
      <c r="H90" s="4"/>
    </row>
    <row r="91" spans="2:7" ht="15">
      <c r="B91" s="30" t="s">
        <v>38</v>
      </c>
      <c r="C91" s="31">
        <v>9</v>
      </c>
      <c r="D91" s="12" t="s">
        <v>124</v>
      </c>
      <c r="E91" s="13" t="s">
        <v>55</v>
      </c>
      <c r="F91" s="31">
        <v>2004</v>
      </c>
      <c r="G91" s="31" t="s">
        <v>125</v>
      </c>
    </row>
    <row r="92" spans="2:7" ht="15">
      <c r="B92" t="s">
        <v>369</v>
      </c>
      <c r="C92" s="54">
        <v>9</v>
      </c>
      <c r="D92" s="4" t="s">
        <v>375</v>
      </c>
      <c r="E92" s="30" t="s">
        <v>31</v>
      </c>
      <c r="F92" s="31">
        <v>2024</v>
      </c>
      <c r="G92" s="54" t="s">
        <v>373</v>
      </c>
    </row>
    <row r="93" spans="2:7" ht="15">
      <c r="B93" t="s">
        <v>374</v>
      </c>
      <c r="C93" s="3">
        <v>10</v>
      </c>
      <c r="D93" s="4" t="s">
        <v>378</v>
      </c>
      <c r="E93" t="s">
        <v>20</v>
      </c>
      <c r="F93" s="31">
        <v>2024</v>
      </c>
      <c r="G93" s="31" t="s">
        <v>125</v>
      </c>
    </row>
    <row r="94" spans="2:7" ht="15">
      <c r="B94" t="s">
        <v>173</v>
      </c>
      <c r="C94" s="3">
        <v>11</v>
      </c>
      <c r="D94" s="12" t="s">
        <v>211</v>
      </c>
      <c r="E94" s="13" t="s">
        <v>212</v>
      </c>
      <c r="F94" s="3">
        <v>2007</v>
      </c>
      <c r="G94" s="3" t="s">
        <v>182</v>
      </c>
    </row>
    <row r="95" spans="2:7" ht="15">
      <c r="B95" t="s">
        <v>173</v>
      </c>
      <c r="C95" s="3">
        <v>10</v>
      </c>
      <c r="D95" s="13" t="s">
        <v>180</v>
      </c>
      <c r="E95" s="13" t="s">
        <v>181</v>
      </c>
      <c r="F95" s="3">
        <v>2006</v>
      </c>
      <c r="G95" s="3" t="s">
        <v>182</v>
      </c>
    </row>
    <row r="97" spans="1:7" ht="15">
      <c r="A97" t="s">
        <v>42</v>
      </c>
      <c r="B97" s="58" t="s">
        <v>39</v>
      </c>
      <c r="C97" s="58" t="s">
        <v>169</v>
      </c>
      <c r="D97" s="58" t="s">
        <v>40</v>
      </c>
      <c r="E97" s="58" t="s">
        <v>35</v>
      </c>
      <c r="F97" s="60">
        <v>1975</v>
      </c>
      <c r="G97" s="65" t="s">
        <v>41</v>
      </c>
    </row>
    <row r="98" spans="2:6" ht="15">
      <c r="B98" t="s">
        <v>43</v>
      </c>
      <c r="C98" s="3"/>
      <c r="D98" s="4" t="s">
        <v>44</v>
      </c>
      <c r="F98" s="3">
        <v>1978</v>
      </c>
    </row>
    <row r="99" spans="2:8" ht="15">
      <c r="B99" s="30" t="s">
        <v>221</v>
      </c>
      <c r="C99" s="3">
        <v>12</v>
      </c>
      <c r="D99" s="6">
        <v>15.19</v>
      </c>
      <c r="E99" s="13" t="s">
        <v>133</v>
      </c>
      <c r="F99" s="3">
        <v>2010</v>
      </c>
      <c r="G99" s="19" t="s">
        <v>32</v>
      </c>
      <c r="H99">
        <v>1.1</v>
      </c>
    </row>
    <row r="100" spans="2:8" ht="15">
      <c r="B100" s="19" t="s">
        <v>282</v>
      </c>
      <c r="C100" s="3">
        <v>12</v>
      </c>
      <c r="D100" s="18" t="s">
        <v>324</v>
      </c>
      <c r="E100" s="19" t="s">
        <v>195</v>
      </c>
      <c r="F100" s="3">
        <v>2014</v>
      </c>
      <c r="G100" s="19" t="s">
        <v>32</v>
      </c>
      <c r="H100">
        <v>1.1</v>
      </c>
    </row>
    <row r="101" spans="2:7" ht="15">
      <c r="B101" s="19"/>
      <c r="C101" s="3"/>
      <c r="D101" s="18"/>
      <c r="E101" s="19"/>
      <c r="F101" s="3"/>
      <c r="G101" s="19"/>
    </row>
    <row r="102" spans="1:8" ht="15">
      <c r="A102" t="s">
        <v>45</v>
      </c>
      <c r="B102" s="57" t="s">
        <v>325</v>
      </c>
      <c r="C102" s="60">
        <v>11</v>
      </c>
      <c r="D102" s="59">
        <v>15.66</v>
      </c>
      <c r="E102" s="60" t="s">
        <v>35</v>
      </c>
      <c r="F102" s="60">
        <v>2018</v>
      </c>
      <c r="G102" s="60" t="s">
        <v>362</v>
      </c>
      <c r="H102" s="60">
        <v>1.8</v>
      </c>
    </row>
    <row r="103" spans="2:8" ht="15">
      <c r="B103" s="47" t="s">
        <v>325</v>
      </c>
      <c r="C103" s="54">
        <v>11</v>
      </c>
      <c r="D103" s="50">
        <v>15.93</v>
      </c>
      <c r="E103" s="31" t="s">
        <v>53</v>
      </c>
      <c r="F103" s="45">
        <v>2018</v>
      </c>
      <c r="G103" s="45" t="s">
        <v>361</v>
      </c>
      <c r="H103" s="45">
        <v>1.9</v>
      </c>
    </row>
    <row r="104" spans="2:8" ht="15">
      <c r="B104" s="47" t="s">
        <v>325</v>
      </c>
      <c r="C104" s="45">
        <v>10</v>
      </c>
      <c r="D104" s="50">
        <v>16.16</v>
      </c>
      <c r="E104" s="45" t="s">
        <v>195</v>
      </c>
      <c r="F104" s="45">
        <v>2017</v>
      </c>
      <c r="G104" s="45" t="s">
        <v>32</v>
      </c>
      <c r="H104" s="45">
        <v>-0.5</v>
      </c>
    </row>
    <row r="105" spans="2:8" ht="15">
      <c r="B105" s="52" t="s">
        <v>325</v>
      </c>
      <c r="C105" s="54">
        <v>9</v>
      </c>
      <c r="D105" s="53">
        <v>16.17</v>
      </c>
      <c r="E105" s="54" t="s">
        <v>181</v>
      </c>
      <c r="F105" s="54">
        <v>2016</v>
      </c>
      <c r="G105" s="54" t="s">
        <v>269</v>
      </c>
      <c r="H105" s="54">
        <v>1.5</v>
      </c>
    </row>
    <row r="106" spans="2:8" ht="15">
      <c r="B106" s="47" t="s">
        <v>333</v>
      </c>
      <c r="C106" s="31">
        <v>10</v>
      </c>
      <c r="D106" s="53">
        <v>15.77</v>
      </c>
      <c r="E106" s="54" t="s">
        <v>35</v>
      </c>
      <c r="F106" s="54">
        <v>2017</v>
      </c>
      <c r="G106" s="30" t="s">
        <v>269</v>
      </c>
      <c r="H106" s="45">
        <v>2.9</v>
      </c>
    </row>
    <row r="107" spans="2:8" ht="15">
      <c r="B107" s="52" t="s">
        <v>46</v>
      </c>
      <c r="C107" s="54">
        <v>12</v>
      </c>
      <c r="D107" s="53" t="s">
        <v>189</v>
      </c>
      <c r="E107" s="54" t="s">
        <v>35</v>
      </c>
      <c r="F107" s="54">
        <v>2006</v>
      </c>
      <c r="G107" s="52" t="s">
        <v>190</v>
      </c>
      <c r="H107" t="s">
        <v>154</v>
      </c>
    </row>
    <row r="108" spans="2:8" ht="15">
      <c r="B108" s="47" t="s">
        <v>333</v>
      </c>
      <c r="C108" s="45">
        <v>9</v>
      </c>
      <c r="D108" s="50">
        <v>16.25</v>
      </c>
      <c r="E108" s="45" t="s">
        <v>122</v>
      </c>
      <c r="F108" s="45">
        <v>2016</v>
      </c>
      <c r="G108" s="47" t="s">
        <v>14</v>
      </c>
      <c r="H108" s="45">
        <v>2.2</v>
      </c>
    </row>
    <row r="109" spans="2:8" ht="15">
      <c r="B109" s="30" t="s">
        <v>46</v>
      </c>
      <c r="C109" s="31">
        <v>12</v>
      </c>
      <c r="D109" s="32">
        <v>16.35</v>
      </c>
      <c r="E109" s="31" t="s">
        <v>53</v>
      </c>
      <c r="F109" s="31">
        <v>2006</v>
      </c>
      <c r="G109" s="30" t="s">
        <v>176</v>
      </c>
      <c r="H109" s="30" t="s">
        <v>154</v>
      </c>
    </row>
    <row r="110" spans="2:8" ht="15">
      <c r="B110" s="30" t="s">
        <v>234</v>
      </c>
      <c r="C110" s="31">
        <v>11</v>
      </c>
      <c r="D110" s="31" t="s">
        <v>151</v>
      </c>
      <c r="E110" s="30" t="s">
        <v>152</v>
      </c>
      <c r="F110" s="31">
        <v>2005</v>
      </c>
      <c r="G110" s="30" t="s">
        <v>21</v>
      </c>
      <c r="H110" s="30" t="s">
        <v>153</v>
      </c>
    </row>
    <row r="111" spans="2:8" ht="15">
      <c r="B111" s="30" t="s">
        <v>46</v>
      </c>
      <c r="C111" s="31">
        <v>11</v>
      </c>
      <c r="D111" s="32">
        <v>16.42</v>
      </c>
      <c r="E111" s="31" t="s">
        <v>135</v>
      </c>
      <c r="F111" s="31">
        <v>2005</v>
      </c>
      <c r="G111" s="30" t="s">
        <v>14</v>
      </c>
      <c r="H111" s="30" t="s">
        <v>154</v>
      </c>
    </row>
    <row r="112" spans="2:8" ht="15">
      <c r="B112" s="30" t="s">
        <v>234</v>
      </c>
      <c r="C112" s="31">
        <v>10</v>
      </c>
      <c r="D112" s="31" t="s">
        <v>136</v>
      </c>
      <c r="E112" s="30" t="s">
        <v>138</v>
      </c>
      <c r="F112" s="31">
        <v>2004</v>
      </c>
      <c r="G112" s="30" t="s">
        <v>21</v>
      </c>
      <c r="H112" s="30" t="s">
        <v>137</v>
      </c>
    </row>
    <row r="113" spans="2:8" ht="15">
      <c r="B113" s="30" t="s">
        <v>363</v>
      </c>
      <c r="C113" s="31">
        <v>9</v>
      </c>
      <c r="D113" s="31">
        <v>16.56</v>
      </c>
      <c r="E113" s="30" t="s">
        <v>48</v>
      </c>
      <c r="F113" s="31">
        <v>2018</v>
      </c>
      <c r="G113" s="30" t="s">
        <v>362</v>
      </c>
      <c r="H113" s="31">
        <v>1.8</v>
      </c>
    </row>
    <row r="114" spans="2:8" ht="15">
      <c r="B114" s="52" t="s">
        <v>241</v>
      </c>
      <c r="C114" s="54">
        <v>11</v>
      </c>
      <c r="D114" s="53">
        <v>16.66</v>
      </c>
      <c r="E114" s="54" t="s">
        <v>53</v>
      </c>
      <c r="F114" s="54">
        <v>2016</v>
      </c>
      <c r="G114" s="52" t="s">
        <v>328</v>
      </c>
      <c r="H114" s="54">
        <v>1.2</v>
      </c>
    </row>
    <row r="115" spans="2:8" ht="15">
      <c r="B115" s="30" t="s">
        <v>332</v>
      </c>
      <c r="C115" s="31">
        <v>11</v>
      </c>
      <c r="D115" s="53">
        <v>16.66</v>
      </c>
      <c r="E115" s="19" t="s">
        <v>122</v>
      </c>
      <c r="F115" s="31">
        <v>2009</v>
      </c>
      <c r="G115" s="30" t="s">
        <v>68</v>
      </c>
      <c r="H115" s="30" t="s">
        <v>154</v>
      </c>
    </row>
    <row r="116" spans="2:8" ht="15" customHeight="1">
      <c r="B116" t="s">
        <v>46</v>
      </c>
      <c r="C116" s="3">
        <v>10</v>
      </c>
      <c r="D116" s="6" t="s">
        <v>47</v>
      </c>
      <c r="E116" t="s">
        <v>48</v>
      </c>
      <c r="F116" s="3">
        <v>2004</v>
      </c>
      <c r="G116" t="s">
        <v>49</v>
      </c>
      <c r="H116" s="30" t="s">
        <v>154</v>
      </c>
    </row>
    <row r="117" spans="2:7" ht="15">
      <c r="B117" s="9"/>
      <c r="C117" s="10"/>
      <c r="D117" s="15"/>
      <c r="E117" s="10"/>
      <c r="F117" s="10"/>
      <c r="G117" s="9"/>
    </row>
    <row r="118" spans="1:7" ht="15">
      <c r="A118" t="s">
        <v>50</v>
      </c>
      <c r="B118" s="9" t="s">
        <v>221</v>
      </c>
      <c r="C118" s="10">
        <v>12</v>
      </c>
      <c r="D118" s="15">
        <v>38.84</v>
      </c>
      <c r="E118" s="9" t="s">
        <v>53</v>
      </c>
      <c r="F118" s="10">
        <v>2010</v>
      </c>
      <c r="G118" s="9" t="s">
        <v>150</v>
      </c>
    </row>
    <row r="119" spans="2:7" ht="15">
      <c r="B119" s="30" t="s">
        <v>221</v>
      </c>
      <c r="C119" s="3">
        <v>11</v>
      </c>
      <c r="D119" s="32">
        <v>39.44</v>
      </c>
      <c r="E119" s="30" t="s">
        <v>35</v>
      </c>
      <c r="F119" s="31">
        <v>2009</v>
      </c>
      <c r="G119" s="30" t="s">
        <v>237</v>
      </c>
    </row>
    <row r="120" spans="2:7" ht="15">
      <c r="B120" s="30" t="s">
        <v>221</v>
      </c>
      <c r="C120" s="31">
        <v>11</v>
      </c>
      <c r="D120" s="32">
        <v>40.27</v>
      </c>
      <c r="E120" s="30" t="s">
        <v>55</v>
      </c>
      <c r="F120" s="31">
        <v>2009</v>
      </c>
      <c r="G120" s="30" t="s">
        <v>233</v>
      </c>
    </row>
    <row r="121" spans="2:7" ht="15">
      <c r="B121" t="s">
        <v>51</v>
      </c>
      <c r="C121" s="3"/>
      <c r="D121" s="4" t="s">
        <v>52</v>
      </c>
      <c r="E121" t="s">
        <v>53</v>
      </c>
      <c r="F121" s="3">
        <v>2000</v>
      </c>
      <c r="G121" t="s">
        <v>14</v>
      </c>
    </row>
    <row r="122" spans="2:7" ht="15">
      <c r="B122" s="30" t="s">
        <v>282</v>
      </c>
      <c r="C122" s="31">
        <v>12</v>
      </c>
      <c r="D122" s="32">
        <v>41.87</v>
      </c>
      <c r="E122" s="30" t="s">
        <v>285</v>
      </c>
      <c r="F122" s="31">
        <v>2014</v>
      </c>
      <c r="G122" s="30" t="s">
        <v>269</v>
      </c>
    </row>
    <row r="123" spans="2:7" ht="15">
      <c r="B123" s="30" t="s">
        <v>221</v>
      </c>
      <c r="C123" s="31">
        <v>10</v>
      </c>
      <c r="D123" s="32">
        <v>41.92</v>
      </c>
      <c r="E123" s="30" t="s">
        <v>53</v>
      </c>
      <c r="F123" s="31">
        <v>2008</v>
      </c>
      <c r="G123" s="30" t="s">
        <v>223</v>
      </c>
    </row>
    <row r="125" spans="1:7" ht="15">
      <c r="A125" t="s">
        <v>54</v>
      </c>
      <c r="B125" s="9" t="s">
        <v>325</v>
      </c>
      <c r="C125" s="10">
        <v>11</v>
      </c>
      <c r="D125" s="15">
        <v>45.01</v>
      </c>
      <c r="E125" s="10" t="s">
        <v>53</v>
      </c>
      <c r="F125" s="10">
        <v>2018</v>
      </c>
      <c r="G125" s="60" t="s">
        <v>279</v>
      </c>
    </row>
    <row r="126" spans="2:7" ht="15">
      <c r="B126" s="47" t="s">
        <v>325</v>
      </c>
      <c r="C126" s="45">
        <v>10</v>
      </c>
      <c r="D126" s="50" t="s">
        <v>353</v>
      </c>
      <c r="E126" s="45" t="s">
        <v>53</v>
      </c>
      <c r="F126" s="45">
        <v>2017</v>
      </c>
      <c r="G126" s="45" t="s">
        <v>269</v>
      </c>
    </row>
    <row r="127" spans="2:7" ht="15">
      <c r="B127" t="s">
        <v>19</v>
      </c>
      <c r="C127" s="3">
        <v>12</v>
      </c>
      <c r="D127" s="3">
        <v>45.98</v>
      </c>
      <c r="E127" s="54" t="s">
        <v>122</v>
      </c>
      <c r="F127" s="3">
        <v>2005</v>
      </c>
      <c r="G127" s="23" t="s">
        <v>150</v>
      </c>
    </row>
    <row r="128" spans="2:8" ht="15">
      <c r="B128" t="s">
        <v>19</v>
      </c>
      <c r="C128" s="3">
        <v>11</v>
      </c>
      <c r="D128" s="3">
        <v>46.58</v>
      </c>
      <c r="E128" s="3" t="s">
        <v>55</v>
      </c>
      <c r="F128" s="3">
        <v>2004</v>
      </c>
      <c r="G128" s="3" t="s">
        <v>21</v>
      </c>
      <c r="H128" s="9"/>
    </row>
    <row r="129" spans="2:8" ht="15">
      <c r="B129" s="52" t="s">
        <v>325</v>
      </c>
      <c r="C129" s="3">
        <v>10</v>
      </c>
      <c r="D129" s="3">
        <v>47.03</v>
      </c>
      <c r="E129" s="23" t="s">
        <v>53</v>
      </c>
      <c r="F129" s="3">
        <v>2017</v>
      </c>
      <c r="G129" s="23" t="s">
        <v>347</v>
      </c>
      <c r="H129" s="9"/>
    </row>
    <row r="130" spans="2:8" ht="15">
      <c r="B130" s="52" t="s">
        <v>325</v>
      </c>
      <c r="C130" s="3">
        <v>9</v>
      </c>
      <c r="D130" s="3">
        <v>47.67</v>
      </c>
      <c r="E130" s="23" t="s">
        <v>31</v>
      </c>
      <c r="F130" s="3">
        <v>2016</v>
      </c>
      <c r="G130" s="23" t="s">
        <v>14</v>
      </c>
      <c r="H130" s="9"/>
    </row>
    <row r="131" spans="2:8" ht="15">
      <c r="B131" s="52" t="s">
        <v>325</v>
      </c>
      <c r="C131" s="54">
        <v>9</v>
      </c>
      <c r="D131" s="54">
        <v>48.22</v>
      </c>
      <c r="E131" s="54" t="s">
        <v>122</v>
      </c>
      <c r="F131" s="54">
        <v>2016</v>
      </c>
      <c r="G131" s="45" t="s">
        <v>236</v>
      </c>
      <c r="H131" s="9"/>
    </row>
    <row r="132" spans="2:8" ht="15">
      <c r="B132" s="30" t="s">
        <v>332</v>
      </c>
      <c r="C132" s="3">
        <v>11</v>
      </c>
      <c r="D132" s="53">
        <v>48.39</v>
      </c>
      <c r="E132" s="19" t="s">
        <v>48</v>
      </c>
      <c r="F132" s="31">
        <v>2009</v>
      </c>
      <c r="G132" s="30" t="s">
        <v>68</v>
      </c>
      <c r="H132" s="9"/>
    </row>
    <row r="133" spans="2:8" ht="15">
      <c r="B133" s="52"/>
      <c r="C133" s="54"/>
      <c r="D133" s="54"/>
      <c r="E133" s="54"/>
      <c r="F133" s="54"/>
      <c r="G133" s="45"/>
      <c r="H133" s="9"/>
    </row>
    <row r="134" spans="1:10" ht="15">
      <c r="A134" t="s">
        <v>56</v>
      </c>
      <c r="B134" s="57" t="s">
        <v>342</v>
      </c>
      <c r="C134" s="60"/>
      <c r="D134" s="60" t="s">
        <v>200</v>
      </c>
      <c r="E134" s="60" t="s">
        <v>31</v>
      </c>
      <c r="F134" s="60">
        <v>1970</v>
      </c>
      <c r="G134" s="57" t="s">
        <v>150</v>
      </c>
      <c r="H134" s="21" t="s">
        <v>198</v>
      </c>
      <c r="I134" s="21" t="s">
        <v>172</v>
      </c>
      <c r="J134" s="21">
        <f>42.5-0.3+0.14</f>
        <v>42.34</v>
      </c>
    </row>
    <row r="135" spans="2:10" ht="15">
      <c r="B135" s="57" t="s">
        <v>343</v>
      </c>
      <c r="C135" s="60"/>
      <c r="D135" s="60"/>
      <c r="E135" s="60"/>
      <c r="F135" s="60"/>
      <c r="G135" s="57"/>
      <c r="H135" s="21"/>
      <c r="I135" s="21"/>
      <c r="J135" s="21"/>
    </row>
    <row r="136" spans="1:10" ht="15">
      <c r="A136" t="s">
        <v>199</v>
      </c>
      <c r="B136" s="52" t="s">
        <v>342</v>
      </c>
      <c r="C136" s="3"/>
      <c r="D136" t="s">
        <v>170</v>
      </c>
      <c r="E136" t="s">
        <v>57</v>
      </c>
      <c r="F136" s="3">
        <v>1970</v>
      </c>
      <c r="G136" t="s">
        <v>57</v>
      </c>
      <c r="H136" s="21" t="s">
        <v>171</v>
      </c>
      <c r="I136" s="21" t="s">
        <v>172</v>
      </c>
      <c r="J136" s="21">
        <f>42.7-0.3+0.14</f>
        <v>42.540000000000006</v>
      </c>
    </row>
    <row r="137" spans="2:10" ht="15">
      <c r="B137" s="52" t="s">
        <v>343</v>
      </c>
      <c r="C137" s="3"/>
      <c r="F137" s="3"/>
      <c r="H137" s="21"/>
      <c r="I137" s="21"/>
      <c r="J137" s="21"/>
    </row>
    <row r="138" spans="2:10" ht="15">
      <c r="B138" t="s">
        <v>193</v>
      </c>
      <c r="C138" s="3"/>
      <c r="D138" s="3">
        <v>42.54</v>
      </c>
      <c r="E138" t="s">
        <v>35</v>
      </c>
      <c r="F138" s="3">
        <v>1997</v>
      </c>
      <c r="G138" t="s">
        <v>150</v>
      </c>
      <c r="H138" s="21"/>
      <c r="I138" s="21"/>
      <c r="J138" s="21"/>
    </row>
    <row r="139" spans="2:10" ht="15">
      <c r="B139" t="s">
        <v>194</v>
      </c>
      <c r="C139" s="3"/>
      <c r="F139" s="3"/>
      <c r="H139" s="21"/>
      <c r="I139" s="21"/>
      <c r="J139" s="21"/>
    </row>
    <row r="140" spans="3:10" ht="15">
      <c r="C140" s="3"/>
      <c r="F140" s="3"/>
      <c r="H140" s="21"/>
      <c r="I140" s="21"/>
      <c r="J140" s="21"/>
    </row>
    <row r="141" spans="1:10" ht="15">
      <c r="A141" t="s">
        <v>56</v>
      </c>
      <c r="B141" s="9" t="s">
        <v>280</v>
      </c>
      <c r="C141" s="10" t="s">
        <v>288</v>
      </c>
      <c r="D141" s="10">
        <v>50.48</v>
      </c>
      <c r="E141" s="9" t="s">
        <v>48</v>
      </c>
      <c r="F141" s="10">
        <v>2014</v>
      </c>
      <c r="G141" s="10" t="s">
        <v>269</v>
      </c>
      <c r="H141" s="21"/>
      <c r="I141" s="21"/>
      <c r="J141" s="21"/>
    </row>
    <row r="142" spans="2:10" ht="15">
      <c r="B142" s="9" t="s">
        <v>281</v>
      </c>
      <c r="C142" s="10" t="s">
        <v>289</v>
      </c>
      <c r="D142" s="9"/>
      <c r="E142" s="9"/>
      <c r="F142" s="10"/>
      <c r="H142" s="21"/>
      <c r="I142" s="21"/>
      <c r="J142" s="21"/>
    </row>
    <row r="143" spans="2:7" ht="15">
      <c r="B143" t="s">
        <v>197</v>
      </c>
      <c r="C143" s="3"/>
      <c r="D143" s="6">
        <v>50.62</v>
      </c>
      <c r="E143" t="s">
        <v>195</v>
      </c>
      <c r="F143" s="3">
        <v>2001</v>
      </c>
      <c r="G143" t="s">
        <v>32</v>
      </c>
    </row>
    <row r="144" spans="2:9" ht="15">
      <c r="B144" s="3" t="s">
        <v>196</v>
      </c>
      <c r="C144" s="3"/>
      <c r="E144" s="3"/>
      <c r="F144" s="3"/>
      <c r="G144" s="3"/>
      <c r="H144" s="3"/>
      <c r="I144" s="3"/>
    </row>
    <row r="145" spans="2:9" ht="15">
      <c r="B145" s="3"/>
      <c r="C145" s="3"/>
      <c r="E145" s="3"/>
      <c r="F145" s="3"/>
      <c r="G145" s="3"/>
      <c r="H145" s="3"/>
      <c r="I145" s="3"/>
    </row>
    <row r="146" spans="1:8" ht="15">
      <c r="A146" t="s">
        <v>58</v>
      </c>
      <c r="B146" s="57" t="s">
        <v>202</v>
      </c>
      <c r="C146" s="59" t="s">
        <v>345</v>
      </c>
      <c r="D146" s="62" t="s">
        <v>59</v>
      </c>
      <c r="E146" s="57" t="s">
        <v>53</v>
      </c>
      <c r="F146" s="60">
        <v>1974</v>
      </c>
      <c r="G146" s="57" t="s">
        <v>41</v>
      </c>
      <c r="H146" s="57" t="s">
        <v>60</v>
      </c>
    </row>
    <row r="147" spans="2:8" ht="15">
      <c r="B147" s="57" t="s">
        <v>201</v>
      </c>
      <c r="C147" s="59" t="s">
        <v>346</v>
      </c>
      <c r="D147" s="62"/>
      <c r="E147" s="57"/>
      <c r="F147" s="60"/>
      <c r="G147" s="57"/>
      <c r="H147" s="57"/>
    </row>
    <row r="148" spans="2:8" ht="15" customHeight="1">
      <c r="B148" s="57"/>
      <c r="C148" s="59"/>
      <c r="D148" s="62"/>
      <c r="E148" s="57"/>
      <c r="F148" s="60"/>
      <c r="G148" s="57"/>
      <c r="H148" s="57"/>
    </row>
    <row r="149" spans="1:8" ht="15" customHeight="1">
      <c r="A149" t="s">
        <v>58</v>
      </c>
      <c r="B149" s="57" t="s">
        <v>334</v>
      </c>
      <c r="C149" s="57" t="s">
        <v>336</v>
      </c>
      <c r="D149" s="59" t="s">
        <v>341</v>
      </c>
      <c r="E149" s="60" t="s">
        <v>35</v>
      </c>
      <c r="F149" s="60">
        <v>2016</v>
      </c>
      <c r="G149" s="10" t="s">
        <v>269</v>
      </c>
      <c r="H149" s="57"/>
    </row>
    <row r="150" spans="2:7" ht="15" customHeight="1">
      <c r="B150" s="57" t="s">
        <v>335</v>
      </c>
      <c r="C150" s="57" t="s">
        <v>337</v>
      </c>
      <c r="D150" s="59"/>
      <c r="E150" s="60"/>
      <c r="F150" s="60"/>
      <c r="G150" s="3"/>
    </row>
    <row r="151" spans="2:7" ht="15">
      <c r="B151" s="52" t="s">
        <v>320</v>
      </c>
      <c r="C151" s="53" t="s">
        <v>327</v>
      </c>
      <c r="D151" s="61" t="s">
        <v>319</v>
      </c>
      <c r="E151" s="52" t="s">
        <v>53</v>
      </c>
      <c r="F151" s="54">
        <v>2015</v>
      </c>
      <c r="G151" s="52" t="s">
        <v>14</v>
      </c>
    </row>
    <row r="152" spans="2:7" ht="15">
      <c r="B152" s="52" t="s">
        <v>321</v>
      </c>
      <c r="C152" s="53" t="s">
        <v>326</v>
      </c>
      <c r="D152" s="61"/>
      <c r="E152" s="52"/>
      <c r="F152" s="54"/>
      <c r="G152" s="52"/>
    </row>
    <row r="153" spans="2:7" ht="15">
      <c r="B153" s="52" t="s">
        <v>139</v>
      </c>
      <c r="C153" s="52" t="s">
        <v>141</v>
      </c>
      <c r="D153" s="61" t="s">
        <v>143</v>
      </c>
      <c r="E153" s="52" t="s">
        <v>133</v>
      </c>
      <c r="F153" s="54">
        <v>2005</v>
      </c>
      <c r="G153" s="54" t="s">
        <v>70</v>
      </c>
    </row>
    <row r="154" spans="2:7" ht="15">
      <c r="B154" s="52" t="s">
        <v>140</v>
      </c>
      <c r="C154" s="52" t="s">
        <v>142</v>
      </c>
      <c r="D154" s="53"/>
      <c r="E154" s="54"/>
      <c r="F154" s="54"/>
      <c r="G154" s="52"/>
    </row>
    <row r="155" spans="2:7" ht="15">
      <c r="B155" s="52" t="s">
        <v>334</v>
      </c>
      <c r="C155" s="52" t="s">
        <v>336</v>
      </c>
      <c r="D155" s="53" t="s">
        <v>338</v>
      </c>
      <c r="E155" s="54" t="s">
        <v>53</v>
      </c>
      <c r="F155" s="54">
        <v>2016</v>
      </c>
      <c r="G155" s="52" t="s">
        <v>14</v>
      </c>
    </row>
    <row r="156" spans="2:7" ht="15">
      <c r="B156" s="52" t="s">
        <v>335</v>
      </c>
      <c r="C156" s="52" t="s">
        <v>337</v>
      </c>
      <c r="D156" s="53"/>
      <c r="E156" s="54"/>
      <c r="F156" s="54"/>
      <c r="G156" s="52"/>
    </row>
    <row r="157" spans="2:7" ht="15">
      <c r="B157" t="s">
        <v>61</v>
      </c>
      <c r="C157" s="3" t="s">
        <v>120</v>
      </c>
      <c r="D157" s="6" t="s">
        <v>62</v>
      </c>
      <c r="E157" s="3" t="s">
        <v>63</v>
      </c>
      <c r="F157" s="3">
        <v>2004</v>
      </c>
      <c r="G157" t="s">
        <v>21</v>
      </c>
    </row>
    <row r="158" spans="2:6" ht="15">
      <c r="B158" t="s">
        <v>64</v>
      </c>
      <c r="C158" s="3" t="s">
        <v>119</v>
      </c>
      <c r="F158" s="3"/>
    </row>
    <row r="159" spans="3:6" ht="15">
      <c r="C159" s="3"/>
      <c r="F159" s="3"/>
    </row>
    <row r="160" spans="3:6" ht="15">
      <c r="C160" s="3"/>
      <c r="F160" s="3"/>
    </row>
    <row r="161" spans="1:7" ht="15">
      <c r="A161" t="s">
        <v>65</v>
      </c>
      <c r="B161" s="57" t="s">
        <v>66</v>
      </c>
      <c r="C161" s="60"/>
      <c r="D161" s="62" t="s">
        <v>67</v>
      </c>
      <c r="E161" s="57" t="s">
        <v>53</v>
      </c>
      <c r="F161" s="60">
        <v>1971</v>
      </c>
      <c r="G161" s="57" t="s">
        <v>68</v>
      </c>
    </row>
    <row r="162" spans="3:6" ht="15">
      <c r="C162" s="3"/>
      <c r="D162" s="4"/>
      <c r="F162" s="3"/>
    </row>
    <row r="163" spans="1:8" ht="15">
      <c r="A163" t="s">
        <v>65</v>
      </c>
      <c r="B163" s="9" t="s">
        <v>19</v>
      </c>
      <c r="C163" s="10">
        <v>12</v>
      </c>
      <c r="D163" s="10" t="s">
        <v>130</v>
      </c>
      <c r="E163" s="9" t="s">
        <v>53</v>
      </c>
      <c r="F163" s="10">
        <v>2005</v>
      </c>
      <c r="G163" s="10" t="s">
        <v>131</v>
      </c>
      <c r="H163" s="20" t="s">
        <v>155</v>
      </c>
    </row>
    <row r="164" spans="2:8" ht="15">
      <c r="B164" s="19" t="s">
        <v>359</v>
      </c>
      <c r="C164" s="23">
        <v>10</v>
      </c>
      <c r="D164" s="23" t="s">
        <v>367</v>
      </c>
      <c r="E164" s="19" t="s">
        <v>53</v>
      </c>
      <c r="F164" s="23">
        <v>2019</v>
      </c>
      <c r="G164" s="45" t="s">
        <v>269</v>
      </c>
      <c r="H164" s="15" t="s">
        <v>365</v>
      </c>
    </row>
    <row r="165" spans="2:7" ht="15">
      <c r="B165" s="30" t="s">
        <v>19</v>
      </c>
      <c r="C165" s="31">
        <v>12</v>
      </c>
      <c r="D165" s="31" t="s">
        <v>128</v>
      </c>
      <c r="E165" s="30" t="s">
        <v>53</v>
      </c>
      <c r="F165" s="31">
        <v>2005</v>
      </c>
      <c r="G165" s="31" t="s">
        <v>144</v>
      </c>
    </row>
    <row r="166" spans="2:7" ht="15">
      <c r="B166" s="30" t="s">
        <v>19</v>
      </c>
      <c r="C166" s="31">
        <v>12</v>
      </c>
      <c r="D166" s="31" t="s">
        <v>121</v>
      </c>
      <c r="E166" s="30" t="s">
        <v>31</v>
      </c>
      <c r="F166" s="31">
        <v>2005</v>
      </c>
      <c r="G166" s="31" t="s">
        <v>129</v>
      </c>
    </row>
    <row r="167" spans="2:7" ht="15">
      <c r="B167" t="s">
        <v>19</v>
      </c>
      <c r="C167" s="3">
        <v>11</v>
      </c>
      <c r="D167" s="3" t="s">
        <v>69</v>
      </c>
      <c r="E167" t="s">
        <v>31</v>
      </c>
      <c r="F167" s="3">
        <v>2004</v>
      </c>
      <c r="G167" s="3" t="s">
        <v>70</v>
      </c>
    </row>
    <row r="168" spans="2:8" ht="15">
      <c r="B168" s="9"/>
      <c r="C168" s="10"/>
      <c r="D168" s="10"/>
      <c r="E168" s="9"/>
      <c r="F168" s="10"/>
      <c r="G168" s="10"/>
      <c r="H168" s="20"/>
    </row>
    <row r="169" spans="1:7" ht="15">
      <c r="A169" t="s">
        <v>71</v>
      </c>
      <c r="B169" s="57" t="s">
        <v>66</v>
      </c>
      <c r="C169" s="60"/>
      <c r="D169" s="62" t="s">
        <v>72</v>
      </c>
      <c r="E169" s="57"/>
      <c r="F169" s="60">
        <v>1971</v>
      </c>
      <c r="G169" s="57" t="s">
        <v>18</v>
      </c>
    </row>
    <row r="170" spans="3:6" ht="15">
      <c r="C170" s="3"/>
      <c r="D170" s="4"/>
      <c r="F170" s="3"/>
    </row>
    <row r="171" spans="1:8" ht="15">
      <c r="A171" t="s">
        <v>71</v>
      </c>
      <c r="B171" s="9" t="s">
        <v>209</v>
      </c>
      <c r="C171" s="10">
        <v>12</v>
      </c>
      <c r="D171" s="10" t="s">
        <v>231</v>
      </c>
      <c r="E171" s="9" t="s">
        <v>55</v>
      </c>
      <c r="F171" s="10">
        <v>2008</v>
      </c>
      <c r="G171" s="10" t="s">
        <v>125</v>
      </c>
      <c r="H171" s="17" t="s">
        <v>232</v>
      </c>
    </row>
    <row r="172" spans="2:9" ht="15">
      <c r="B172" s="31" t="s">
        <v>73</v>
      </c>
      <c r="C172" s="31"/>
      <c r="D172" s="33" t="s">
        <v>74</v>
      </c>
      <c r="E172" s="30" t="s">
        <v>35</v>
      </c>
      <c r="F172" s="31">
        <v>1982</v>
      </c>
      <c r="G172" s="30" t="s">
        <v>75</v>
      </c>
      <c r="H172" s="30"/>
      <c r="I172" s="30"/>
    </row>
    <row r="173" spans="2:8" ht="15">
      <c r="B173" s="19" t="s">
        <v>209</v>
      </c>
      <c r="C173" s="23">
        <v>11</v>
      </c>
      <c r="D173" s="23" t="s">
        <v>215</v>
      </c>
      <c r="E173" s="19" t="s">
        <v>122</v>
      </c>
      <c r="F173" s="23">
        <v>2007</v>
      </c>
      <c r="G173" s="23" t="s">
        <v>32</v>
      </c>
      <c r="H173" s="17" t="s">
        <v>216</v>
      </c>
    </row>
    <row r="174" spans="2:8" ht="15">
      <c r="B174" s="19" t="s">
        <v>209</v>
      </c>
      <c r="C174" s="23">
        <v>11</v>
      </c>
      <c r="D174" s="23" t="s">
        <v>217</v>
      </c>
      <c r="E174" s="19" t="s">
        <v>122</v>
      </c>
      <c r="F174" s="23">
        <v>2007</v>
      </c>
      <c r="G174" s="23" t="s">
        <v>125</v>
      </c>
      <c r="H174" s="17" t="s">
        <v>218</v>
      </c>
    </row>
    <row r="175" spans="2:8" ht="15">
      <c r="B175" s="19" t="s">
        <v>177</v>
      </c>
      <c r="C175" s="23">
        <v>12</v>
      </c>
      <c r="D175" s="23" t="s">
        <v>192</v>
      </c>
      <c r="E175" t="s">
        <v>122</v>
      </c>
      <c r="F175" s="23">
        <v>2006</v>
      </c>
      <c r="G175" s="23" t="s">
        <v>32</v>
      </c>
      <c r="H175" s="10">
        <v>-1.7</v>
      </c>
    </row>
    <row r="176" spans="2:8" ht="15">
      <c r="B176" s="19" t="s">
        <v>359</v>
      </c>
      <c r="C176" s="23">
        <v>10</v>
      </c>
      <c r="D176" s="23" t="s">
        <v>364</v>
      </c>
      <c r="E176" s="19" t="s">
        <v>53</v>
      </c>
      <c r="F176" s="23">
        <v>2019</v>
      </c>
      <c r="G176" s="45" t="s">
        <v>269</v>
      </c>
      <c r="H176" s="15" t="s">
        <v>366</v>
      </c>
    </row>
    <row r="177" spans="2:8" ht="15">
      <c r="B177" s="19" t="s">
        <v>359</v>
      </c>
      <c r="C177" s="23">
        <v>9</v>
      </c>
      <c r="D177" s="23" t="s">
        <v>360</v>
      </c>
      <c r="E177" s="19" t="s">
        <v>20</v>
      </c>
      <c r="F177" s="23">
        <v>2018</v>
      </c>
      <c r="G177" s="23" t="s">
        <v>214</v>
      </c>
      <c r="H177" s="10">
        <v>0</v>
      </c>
    </row>
    <row r="178" spans="2:8" ht="15">
      <c r="B178" s="39" t="s">
        <v>283</v>
      </c>
      <c r="C178" s="23">
        <v>11</v>
      </c>
      <c r="D178" s="23" t="s">
        <v>284</v>
      </c>
      <c r="E178" t="s">
        <v>122</v>
      </c>
      <c r="F178" s="23">
        <v>2014</v>
      </c>
      <c r="G178" s="23" t="s">
        <v>21</v>
      </c>
      <c r="H178" s="31" t="s">
        <v>262</v>
      </c>
    </row>
    <row r="179" spans="2:8" ht="15">
      <c r="B179" s="19" t="s">
        <v>209</v>
      </c>
      <c r="C179" s="23">
        <v>11</v>
      </c>
      <c r="D179" s="23" t="s">
        <v>213</v>
      </c>
      <c r="E179" t="s">
        <v>31</v>
      </c>
      <c r="F179" s="23">
        <v>2007</v>
      </c>
      <c r="G179" s="23" t="s">
        <v>214</v>
      </c>
      <c r="H179" s="10"/>
    </row>
    <row r="180" spans="2:8" ht="15">
      <c r="B180" s="19" t="s">
        <v>209</v>
      </c>
      <c r="C180" s="23">
        <v>11</v>
      </c>
      <c r="D180" s="23" t="s">
        <v>208</v>
      </c>
      <c r="E180" t="s">
        <v>35</v>
      </c>
      <c r="F180" s="23">
        <v>2007</v>
      </c>
      <c r="G180" s="23" t="s">
        <v>207</v>
      </c>
      <c r="H180" s="10"/>
    </row>
    <row r="181" spans="2:8" ht="15">
      <c r="B181" s="19" t="s">
        <v>247</v>
      </c>
      <c r="C181" s="23">
        <v>10</v>
      </c>
      <c r="D181" s="34" t="s">
        <v>248</v>
      </c>
      <c r="E181" t="s">
        <v>53</v>
      </c>
      <c r="F181" s="23">
        <v>2012</v>
      </c>
      <c r="G181" s="23" t="s">
        <v>250</v>
      </c>
      <c r="H181" s="15" t="s">
        <v>251</v>
      </c>
    </row>
    <row r="182" spans="2:8" ht="15">
      <c r="B182" s="19" t="s">
        <v>177</v>
      </c>
      <c r="C182" s="23">
        <v>12</v>
      </c>
      <c r="D182" s="23" t="s">
        <v>191</v>
      </c>
      <c r="E182" t="s">
        <v>53</v>
      </c>
      <c r="F182" s="23">
        <v>2006</v>
      </c>
      <c r="G182" s="23" t="s">
        <v>70</v>
      </c>
      <c r="H182" s="10"/>
    </row>
    <row r="183" spans="2:8" ht="15">
      <c r="B183" s="19" t="s">
        <v>177</v>
      </c>
      <c r="C183" s="23">
        <v>12</v>
      </c>
      <c r="D183" s="23" t="s">
        <v>178</v>
      </c>
      <c r="E183" s="19" t="s">
        <v>55</v>
      </c>
      <c r="F183" s="23">
        <v>2006</v>
      </c>
      <c r="G183" s="23" t="s">
        <v>179</v>
      </c>
      <c r="H183" s="10">
        <v>-2.2</v>
      </c>
    </row>
    <row r="184" spans="2:8" ht="15">
      <c r="B184" s="19"/>
      <c r="C184" s="23"/>
      <c r="D184" s="23"/>
      <c r="E184" s="19"/>
      <c r="F184" s="23"/>
      <c r="G184" s="23"/>
      <c r="H184" s="9"/>
    </row>
    <row r="185" spans="1:7" ht="15">
      <c r="A185" t="s">
        <v>76</v>
      </c>
      <c r="B185" s="57" t="s">
        <v>77</v>
      </c>
      <c r="C185" s="60"/>
      <c r="D185" s="62" t="s">
        <v>78</v>
      </c>
      <c r="E185" s="57" t="s">
        <v>53</v>
      </c>
      <c r="F185" s="60">
        <v>1974</v>
      </c>
      <c r="G185" s="57" t="s">
        <v>41</v>
      </c>
    </row>
    <row r="186" spans="2:7" ht="15">
      <c r="B186" s="57"/>
      <c r="C186" s="60"/>
      <c r="D186" s="62"/>
      <c r="E186" s="57"/>
      <c r="F186" s="60"/>
      <c r="G186" s="57"/>
    </row>
    <row r="187" spans="1:7" ht="15">
      <c r="A187" t="s">
        <v>76</v>
      </c>
      <c r="B187" s="60" t="s">
        <v>241</v>
      </c>
      <c r="C187" s="60">
        <v>12</v>
      </c>
      <c r="D187" s="60" t="s">
        <v>330</v>
      </c>
      <c r="E187" s="57" t="s">
        <v>53</v>
      </c>
      <c r="F187" s="60">
        <v>2016</v>
      </c>
      <c r="G187" s="10" t="s">
        <v>331</v>
      </c>
    </row>
    <row r="188" spans="2:9" ht="15">
      <c r="B188" s="54" t="s">
        <v>79</v>
      </c>
      <c r="C188" s="54"/>
      <c r="D188" s="54" t="s">
        <v>80</v>
      </c>
      <c r="E188" s="52" t="s">
        <v>53</v>
      </c>
      <c r="F188" s="54">
        <v>1982</v>
      </c>
      <c r="G188" s="54" t="s">
        <v>81</v>
      </c>
      <c r="H188" s="52"/>
      <c r="I188" s="52"/>
    </row>
    <row r="189" spans="2:9" ht="15">
      <c r="B189" s="54" t="s">
        <v>359</v>
      </c>
      <c r="C189" s="54">
        <v>9</v>
      </c>
      <c r="D189" s="54" t="s">
        <v>80</v>
      </c>
      <c r="E189" s="52" t="s">
        <v>53</v>
      </c>
      <c r="F189" s="54">
        <v>2018</v>
      </c>
      <c r="G189" s="54" t="s">
        <v>358</v>
      </c>
      <c r="H189" s="52"/>
      <c r="I189" s="52"/>
    </row>
    <row r="190" spans="2:7" ht="15">
      <c r="B190" s="3" t="s">
        <v>241</v>
      </c>
      <c r="C190" s="3">
        <v>11</v>
      </c>
      <c r="D190" s="3" t="s">
        <v>303</v>
      </c>
      <c r="E190" t="s">
        <v>53</v>
      </c>
      <c r="F190" s="43" t="s">
        <v>296</v>
      </c>
      <c r="G190" s="3" t="s">
        <v>304</v>
      </c>
    </row>
    <row r="191" spans="2:7" ht="15">
      <c r="B191" s="19" t="s">
        <v>209</v>
      </c>
      <c r="C191" s="3">
        <v>12</v>
      </c>
      <c r="D191" t="s">
        <v>229</v>
      </c>
      <c r="E191" t="s">
        <v>55</v>
      </c>
      <c r="F191" s="4" t="s">
        <v>228</v>
      </c>
      <c r="G191" s="23" t="s">
        <v>70</v>
      </c>
    </row>
    <row r="192" spans="2:7" ht="15">
      <c r="B192" s="3" t="s">
        <v>227</v>
      </c>
      <c r="C192" s="3"/>
      <c r="D192" s="3" t="s">
        <v>230</v>
      </c>
      <c r="E192" s="3" t="s">
        <v>31</v>
      </c>
      <c r="F192" s="3">
        <v>1988</v>
      </c>
      <c r="G192" s="3" t="s">
        <v>75</v>
      </c>
    </row>
    <row r="193" spans="2:7" ht="15">
      <c r="B193" s="3"/>
      <c r="C193" s="3"/>
      <c r="D193" s="3"/>
      <c r="E193" s="3"/>
      <c r="F193" s="3"/>
      <c r="G193" s="3"/>
    </row>
    <row r="194" spans="1:7" ht="15">
      <c r="A194" t="s">
        <v>82</v>
      </c>
      <c r="B194" s="57" t="s">
        <v>83</v>
      </c>
      <c r="C194" s="60"/>
      <c r="D194" s="62" t="s">
        <v>84</v>
      </c>
      <c r="E194" s="57" t="s">
        <v>31</v>
      </c>
      <c r="F194" s="60">
        <v>1982</v>
      </c>
      <c r="G194" s="57" t="s">
        <v>85</v>
      </c>
    </row>
    <row r="195" spans="3:6" ht="15">
      <c r="C195" s="3"/>
      <c r="D195" s="4"/>
      <c r="F195" s="3"/>
    </row>
    <row r="196" spans="1:7" ht="15">
      <c r="A196" t="s">
        <v>82</v>
      </c>
      <c r="B196" s="9" t="s">
        <v>205</v>
      </c>
      <c r="C196" s="10">
        <v>11</v>
      </c>
      <c r="D196" s="9" t="s">
        <v>235</v>
      </c>
      <c r="E196" s="9" t="s">
        <v>31</v>
      </c>
      <c r="F196" s="10">
        <v>2009</v>
      </c>
      <c r="G196" s="9" t="s">
        <v>236</v>
      </c>
    </row>
    <row r="197" spans="2:7" ht="15">
      <c r="B197" s="47" t="s">
        <v>205</v>
      </c>
      <c r="C197" s="45">
        <v>9</v>
      </c>
      <c r="D197" s="47" t="s">
        <v>206</v>
      </c>
      <c r="E197" s="47" t="s">
        <v>53</v>
      </c>
      <c r="F197" s="45">
        <v>2007</v>
      </c>
      <c r="G197" s="47" t="s">
        <v>207</v>
      </c>
    </row>
    <row r="198" spans="2:7" ht="15">
      <c r="B198" t="s">
        <v>86</v>
      </c>
      <c r="C198" s="3">
        <v>12</v>
      </c>
      <c r="D198" s="4" t="s">
        <v>87</v>
      </c>
      <c r="E198" t="s">
        <v>53</v>
      </c>
      <c r="F198" s="3">
        <v>2003</v>
      </c>
      <c r="G198" t="s">
        <v>14</v>
      </c>
    </row>
    <row r="199" spans="2:7" ht="15">
      <c r="B199" s="30" t="s">
        <v>241</v>
      </c>
      <c r="C199" s="31">
        <v>9</v>
      </c>
      <c r="D199" s="30" t="s">
        <v>249</v>
      </c>
      <c r="E199" s="30" t="s">
        <v>53</v>
      </c>
      <c r="F199" s="31">
        <v>2013</v>
      </c>
      <c r="G199" s="31" t="s">
        <v>240</v>
      </c>
    </row>
    <row r="200" spans="2:6" ht="15">
      <c r="B200" s="9"/>
      <c r="C200" s="3"/>
      <c r="E200" s="3"/>
      <c r="F200" s="3"/>
    </row>
    <row r="201" spans="1:7" ht="15.75">
      <c r="A201" t="s">
        <v>88</v>
      </c>
      <c r="B201" s="55" t="s">
        <v>89</v>
      </c>
      <c r="C201" s="56" t="s">
        <v>90</v>
      </c>
      <c r="D201" s="64" t="s">
        <v>91</v>
      </c>
      <c r="E201" s="55" t="s">
        <v>53</v>
      </c>
      <c r="F201" s="56">
        <v>1985</v>
      </c>
      <c r="G201" s="55" t="s">
        <v>21</v>
      </c>
    </row>
    <row r="202" spans="3:6" ht="15">
      <c r="C202" s="3"/>
      <c r="D202" s="4"/>
      <c r="F202" s="3"/>
    </row>
    <row r="203" spans="1:7" ht="15">
      <c r="A203" t="s">
        <v>88</v>
      </c>
      <c r="B203" s="9" t="s">
        <v>92</v>
      </c>
      <c r="C203" s="10"/>
      <c r="D203" s="17" t="s">
        <v>93</v>
      </c>
      <c r="E203" s="9" t="s">
        <v>31</v>
      </c>
      <c r="F203" s="10">
        <v>1979</v>
      </c>
      <c r="G203" s="9" t="s">
        <v>21</v>
      </c>
    </row>
    <row r="204" spans="2:7" ht="15">
      <c r="B204" s="30" t="s">
        <v>205</v>
      </c>
      <c r="C204" s="31">
        <v>10</v>
      </c>
      <c r="D204" s="30" t="s">
        <v>219</v>
      </c>
      <c r="E204" s="30" t="s">
        <v>53</v>
      </c>
      <c r="F204" s="31">
        <v>2008</v>
      </c>
      <c r="G204" s="30" t="s">
        <v>220</v>
      </c>
    </row>
    <row r="205" spans="3:6" ht="15">
      <c r="C205" s="3"/>
      <c r="F205" s="3"/>
    </row>
    <row r="206" spans="1:7" ht="15">
      <c r="A206" t="s">
        <v>94</v>
      </c>
      <c r="B206" s="57" t="s">
        <v>95</v>
      </c>
      <c r="C206" s="60"/>
      <c r="D206" s="62" t="s">
        <v>96</v>
      </c>
      <c r="E206" s="57" t="s">
        <v>31</v>
      </c>
      <c r="F206" s="60">
        <v>1975</v>
      </c>
      <c r="G206" s="57" t="s">
        <v>41</v>
      </c>
    </row>
    <row r="207" spans="1:6" ht="15">
      <c r="A207" t="s">
        <v>94</v>
      </c>
      <c r="B207" t="s">
        <v>123</v>
      </c>
      <c r="C207" s="3"/>
      <c r="F207" s="3"/>
    </row>
    <row r="208" spans="3:6" ht="15">
      <c r="C208" s="3"/>
      <c r="F208" s="3"/>
    </row>
    <row r="209" spans="1:7" ht="15">
      <c r="A209" t="s">
        <v>97</v>
      </c>
      <c r="B209" s="9" t="s">
        <v>221</v>
      </c>
      <c r="C209" s="10">
        <v>11</v>
      </c>
      <c r="D209" s="15">
        <v>56.97</v>
      </c>
      <c r="E209" s="10" t="s">
        <v>35</v>
      </c>
      <c r="F209" s="10">
        <v>2009</v>
      </c>
      <c r="G209" s="10" t="s">
        <v>129</v>
      </c>
    </row>
    <row r="210" spans="2:7" ht="15">
      <c r="B210" s="30" t="s">
        <v>221</v>
      </c>
      <c r="C210" s="31">
        <v>10</v>
      </c>
      <c r="D210" s="32" t="s">
        <v>226</v>
      </c>
      <c r="E210" s="31" t="s">
        <v>127</v>
      </c>
      <c r="F210" s="31">
        <v>2008</v>
      </c>
      <c r="G210" s="31" t="s">
        <v>98</v>
      </c>
    </row>
    <row r="211" spans="2:7" ht="15">
      <c r="B211" s="30" t="s">
        <v>221</v>
      </c>
      <c r="C211" s="31">
        <v>10</v>
      </c>
      <c r="D211" s="32" t="s">
        <v>225</v>
      </c>
      <c r="E211" s="31" t="s">
        <v>53</v>
      </c>
      <c r="F211" s="31">
        <v>2008</v>
      </c>
      <c r="G211" s="31" t="s">
        <v>224</v>
      </c>
    </row>
    <row r="212" spans="2:7" ht="15">
      <c r="B212" s="30" t="s">
        <v>221</v>
      </c>
      <c r="C212" s="31">
        <v>10</v>
      </c>
      <c r="D212" s="31">
        <v>60.59</v>
      </c>
      <c r="E212" s="31" t="s">
        <v>53</v>
      </c>
      <c r="F212" s="31">
        <v>2008</v>
      </c>
      <c r="G212" s="31" t="s">
        <v>222</v>
      </c>
    </row>
    <row r="213" spans="2:8" ht="15">
      <c r="B213" s="30" t="s">
        <v>134</v>
      </c>
      <c r="C213" s="31">
        <v>12</v>
      </c>
      <c r="D213" s="31">
        <v>60.31</v>
      </c>
      <c r="E213" s="31" t="s">
        <v>133</v>
      </c>
      <c r="F213" s="31">
        <v>2005</v>
      </c>
      <c r="G213" s="31" t="s">
        <v>132</v>
      </c>
      <c r="H213" s="14"/>
    </row>
    <row r="214" spans="2:8" ht="15">
      <c r="B214" s="9"/>
      <c r="C214" s="10"/>
      <c r="D214" s="15"/>
      <c r="E214" s="10"/>
      <c r="F214" s="10"/>
      <c r="G214" s="10"/>
      <c r="H214" s="14"/>
    </row>
    <row r="215" spans="1:7" ht="15">
      <c r="A215" t="s">
        <v>97</v>
      </c>
      <c r="B215" s="9" t="s">
        <v>325</v>
      </c>
      <c r="C215" s="10">
        <v>11</v>
      </c>
      <c r="D215" s="10">
        <v>65.03</v>
      </c>
      <c r="E215" s="10" t="s">
        <v>122</v>
      </c>
      <c r="F215" s="10">
        <v>2018</v>
      </c>
      <c r="G215" s="10" t="s">
        <v>98</v>
      </c>
    </row>
    <row r="216" spans="2:7" ht="15">
      <c r="B216" s="47" t="s">
        <v>19</v>
      </c>
      <c r="C216" s="45">
        <v>12</v>
      </c>
      <c r="D216" s="45">
        <v>65.51</v>
      </c>
      <c r="E216" s="45" t="s">
        <v>31</v>
      </c>
      <c r="F216" s="45">
        <v>2005</v>
      </c>
      <c r="G216" s="45" t="s">
        <v>132</v>
      </c>
    </row>
    <row r="217" spans="1:7" ht="15">
      <c r="A217" s="11"/>
      <c r="B217" s="30" t="s">
        <v>19</v>
      </c>
      <c r="C217" s="31">
        <v>12</v>
      </c>
      <c r="D217" s="31">
        <v>67.33</v>
      </c>
      <c r="E217" s="31" t="s">
        <v>122</v>
      </c>
      <c r="F217" s="31">
        <v>2005</v>
      </c>
      <c r="G217" s="31" t="s">
        <v>98</v>
      </c>
    </row>
    <row r="218" spans="1:7" ht="15">
      <c r="A218" s="11"/>
      <c r="B218" t="s">
        <v>19</v>
      </c>
      <c r="C218" s="3">
        <v>11</v>
      </c>
      <c r="D218" s="3">
        <v>67.75</v>
      </c>
      <c r="E218" s="3" t="s">
        <v>48</v>
      </c>
      <c r="F218" s="3">
        <v>2004</v>
      </c>
      <c r="G218" s="3" t="s">
        <v>98</v>
      </c>
    </row>
    <row r="219" spans="1:7" ht="15">
      <c r="A219" s="11"/>
      <c r="B219" s="19" t="s">
        <v>210</v>
      </c>
      <c r="C219" s="23">
        <v>9</v>
      </c>
      <c r="D219" s="23">
        <v>69.74</v>
      </c>
      <c r="E219" s="23" t="s">
        <v>55</v>
      </c>
      <c r="F219" s="23">
        <v>2007</v>
      </c>
      <c r="G219" s="23" t="s">
        <v>132</v>
      </c>
    </row>
    <row r="220" spans="1:7" ht="15">
      <c r="A220" s="11"/>
      <c r="B220" s="19"/>
      <c r="C220" s="23"/>
      <c r="D220" s="23"/>
      <c r="E220" s="23"/>
      <c r="F220" s="23"/>
      <c r="G220" s="23"/>
    </row>
    <row r="221" spans="1:7" ht="15">
      <c r="A221" t="s">
        <v>99</v>
      </c>
      <c r="B221" s="57" t="s">
        <v>312</v>
      </c>
      <c r="C221" s="60">
        <v>11</v>
      </c>
      <c r="D221" s="59" t="s">
        <v>323</v>
      </c>
      <c r="E221" s="60" t="s">
        <v>20</v>
      </c>
      <c r="F221" s="60">
        <v>2011</v>
      </c>
      <c r="G221" s="60" t="s">
        <v>98</v>
      </c>
    </row>
    <row r="222" spans="1:7" ht="15">
      <c r="A222" s="11"/>
      <c r="B222" s="19"/>
      <c r="C222" s="23"/>
      <c r="D222" s="23"/>
      <c r="E222" s="23"/>
      <c r="F222" s="23"/>
      <c r="G222" s="23"/>
    </row>
    <row r="223" spans="1:8" ht="15" customHeight="1">
      <c r="A223" t="s">
        <v>99</v>
      </c>
      <c r="B223" s="9" t="s">
        <v>290</v>
      </c>
      <c r="C223" s="10">
        <v>9</v>
      </c>
      <c r="D223" s="40" t="s">
        <v>305</v>
      </c>
      <c r="E223" s="9" t="s">
        <v>35</v>
      </c>
      <c r="F223" s="10">
        <v>2015</v>
      </c>
      <c r="G223" s="9" t="s">
        <v>98</v>
      </c>
      <c r="H223" s="19" t="s">
        <v>318</v>
      </c>
    </row>
    <row r="224" spans="2:7" ht="15">
      <c r="B224" s="30" t="s">
        <v>173</v>
      </c>
      <c r="C224" s="31">
        <v>11</v>
      </c>
      <c r="D224" s="33" t="s">
        <v>203</v>
      </c>
      <c r="E224" s="33" t="s">
        <v>204</v>
      </c>
      <c r="F224" s="31">
        <v>2007</v>
      </c>
      <c r="G224" s="30" t="s">
        <v>98</v>
      </c>
    </row>
    <row r="225" spans="2:7" ht="15">
      <c r="B225" t="s">
        <v>173</v>
      </c>
      <c r="C225" s="3">
        <v>10</v>
      </c>
      <c r="D225" s="4" t="s">
        <v>174</v>
      </c>
      <c r="E225" s="4" t="s">
        <v>175</v>
      </c>
      <c r="F225" s="3">
        <v>2006</v>
      </c>
      <c r="G225" t="s">
        <v>98</v>
      </c>
    </row>
    <row r="226" spans="2:7" ht="15">
      <c r="B226" s="19" t="s">
        <v>38</v>
      </c>
      <c r="C226" s="23">
        <v>10</v>
      </c>
      <c r="D226" s="29" t="s">
        <v>126</v>
      </c>
      <c r="E226" s="23" t="s">
        <v>127</v>
      </c>
      <c r="F226" s="23">
        <v>2005</v>
      </c>
      <c r="G226" s="23" t="s">
        <v>98</v>
      </c>
    </row>
    <row r="227" spans="2:7" ht="15" customHeight="1">
      <c r="B227" t="s">
        <v>38</v>
      </c>
      <c r="C227" s="3">
        <v>9</v>
      </c>
      <c r="D227" s="4" t="s">
        <v>100</v>
      </c>
      <c r="E227" s="3" t="s">
        <v>101</v>
      </c>
      <c r="F227" s="3">
        <v>2004</v>
      </c>
      <c r="G227" s="3" t="s">
        <v>98</v>
      </c>
    </row>
    <row r="228" spans="3:6" ht="15">
      <c r="C228" s="5"/>
      <c r="F228" s="7"/>
    </row>
    <row r="229" spans="1:8" ht="15">
      <c r="A229" t="s">
        <v>54</v>
      </c>
      <c r="B229" t="s">
        <v>39</v>
      </c>
      <c r="C229" s="3">
        <v>9</v>
      </c>
      <c r="D229" t="s">
        <v>102</v>
      </c>
      <c r="F229" s="7">
        <v>1975</v>
      </c>
      <c r="H229" t="s">
        <v>103</v>
      </c>
    </row>
    <row r="230" spans="1:8" ht="15">
      <c r="A230" t="s">
        <v>82</v>
      </c>
      <c r="B230" t="s">
        <v>104</v>
      </c>
      <c r="C230" s="5"/>
      <c r="D230" s="4" t="s">
        <v>105</v>
      </c>
      <c r="F230" s="7">
        <v>1978</v>
      </c>
      <c r="G230" t="s">
        <v>18</v>
      </c>
      <c r="H230" t="s">
        <v>106</v>
      </c>
    </row>
    <row r="231" ht="15">
      <c r="C231" s="5"/>
    </row>
    <row r="233" ht="15">
      <c r="A233" t="s">
        <v>107</v>
      </c>
    </row>
    <row r="234" ht="15">
      <c r="A234" t="s">
        <v>109</v>
      </c>
    </row>
    <row r="235" ht="15">
      <c r="A235" t="s">
        <v>108</v>
      </c>
    </row>
    <row r="237" ht="15">
      <c r="A237" s="18" t="s">
        <v>110</v>
      </c>
    </row>
    <row r="238" ht="15">
      <c r="A238" s="18" t="s">
        <v>111</v>
      </c>
    </row>
    <row r="239" ht="15">
      <c r="A239" s="19" t="s">
        <v>112</v>
      </c>
    </row>
    <row r="240" ht="15">
      <c r="A240" s="19" t="s">
        <v>113</v>
      </c>
    </row>
    <row r="241" ht="15">
      <c r="A241" s="18" t="s">
        <v>114</v>
      </c>
    </row>
    <row r="242" ht="15">
      <c r="A242" s="18" t="s">
        <v>115</v>
      </c>
    </row>
    <row r="243" ht="15">
      <c r="A243" s="18" t="s">
        <v>116</v>
      </c>
    </row>
    <row r="244" ht="15">
      <c r="A244" s="18" t="s">
        <v>117</v>
      </c>
    </row>
    <row r="245" ht="15">
      <c r="A245" s="18" t="s">
        <v>147</v>
      </c>
    </row>
    <row r="246" ht="15">
      <c r="A246" s="19" t="s">
        <v>148</v>
      </c>
    </row>
    <row r="247" ht="15">
      <c r="A247" s="19" t="s">
        <v>118</v>
      </c>
    </row>
    <row r="248" ht="15">
      <c r="A248" s="19" t="s">
        <v>146</v>
      </c>
    </row>
    <row r="249" ht="15">
      <c r="A249" s="19" t="s">
        <v>145</v>
      </c>
    </row>
    <row r="250" ht="15">
      <c r="A250" s="19" t="s">
        <v>238</v>
      </c>
    </row>
  </sheetData>
  <sheetProtection/>
  <printOptions gridLines="1"/>
  <pageMargins left="0.5" right="0" top="0.5" bottom="0" header="0.5" footer="0.5"/>
  <pageSetup horizontalDpi="600" verticalDpi="600" orientation="portrait" scale="64" r:id="rId1"/>
  <rowBreaks count="1" manualBreakCount="1">
    <brk id="2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zoomScale="70" zoomScaleNormal="70" zoomScalePageLayoutView="0" workbookViewId="0" topLeftCell="A35">
      <selection activeCell="B79" sqref="B79"/>
    </sheetView>
  </sheetViews>
  <sheetFormatPr defaultColWidth="8.88671875" defaultRowHeight="15"/>
  <cols>
    <col min="1" max="1" width="11.88671875" style="0" bestFit="1" customWidth="1"/>
    <col min="2" max="2" width="27.6640625" style="0" customWidth="1"/>
    <col min="5" max="5" width="10.77734375" style="0" customWidth="1"/>
    <col min="7" max="7" width="22.21484375" style="0" customWidth="1"/>
  </cols>
  <sheetData>
    <row r="1" ht="15">
      <c r="A1" s="19" t="s">
        <v>329</v>
      </c>
    </row>
    <row r="2" spans="1:5" ht="15">
      <c r="A2" t="s">
        <v>0</v>
      </c>
      <c r="E2" s="16"/>
    </row>
    <row r="3" ht="15">
      <c r="A3" s="9" t="s">
        <v>306</v>
      </c>
    </row>
    <row r="4" ht="15">
      <c r="A4" s="9" t="s">
        <v>307</v>
      </c>
    </row>
    <row r="5" ht="15">
      <c r="A5" s="9" t="s">
        <v>354</v>
      </c>
    </row>
    <row r="6" ht="15">
      <c r="A6" s="70" t="s">
        <v>371</v>
      </c>
    </row>
    <row r="7" ht="18">
      <c r="B7" s="1" t="s">
        <v>1</v>
      </c>
    </row>
    <row r="8" ht="15.75">
      <c r="H8" s="2" t="s">
        <v>9</v>
      </c>
    </row>
    <row r="9" spans="1:9" ht="15.75">
      <c r="A9" s="2" t="s">
        <v>2</v>
      </c>
      <c r="B9" s="8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276</v>
      </c>
      <c r="I9" s="2"/>
    </row>
    <row r="10" spans="2:10" ht="15">
      <c r="B10" s="22"/>
      <c r="C10" s="22"/>
      <c r="D10" s="18"/>
      <c r="E10" s="22"/>
      <c r="F10" s="23"/>
      <c r="G10" s="24"/>
      <c r="H10" s="25"/>
      <c r="I10" s="26"/>
      <c r="J10" s="19"/>
    </row>
    <row r="11" spans="1:10" ht="15">
      <c r="A11" t="s">
        <v>11</v>
      </c>
      <c r="B11" s="57" t="s">
        <v>239</v>
      </c>
      <c r="C11" s="58" t="s">
        <v>169</v>
      </c>
      <c r="D11" s="59">
        <v>12.08</v>
      </c>
      <c r="E11" s="58" t="s">
        <v>53</v>
      </c>
      <c r="F11" s="60">
        <v>2016</v>
      </c>
      <c r="G11" s="60" t="s">
        <v>236</v>
      </c>
      <c r="H11" s="58" t="s">
        <v>310</v>
      </c>
      <c r="I11" s="26"/>
      <c r="J11" s="19"/>
    </row>
    <row r="12" spans="2:10" ht="15">
      <c r="B12" s="52" t="s">
        <v>239</v>
      </c>
      <c r="C12" s="67" t="s">
        <v>169</v>
      </c>
      <c r="D12" s="53">
        <v>12.05</v>
      </c>
      <c r="E12" s="67" t="s">
        <v>53</v>
      </c>
      <c r="F12" s="54">
        <v>2016</v>
      </c>
      <c r="G12" s="31" t="s">
        <v>269</v>
      </c>
      <c r="H12" s="67" t="s">
        <v>339</v>
      </c>
      <c r="I12" s="26"/>
      <c r="J12" s="19"/>
    </row>
    <row r="13" spans="2:10" ht="15">
      <c r="B13" s="47" t="s">
        <v>239</v>
      </c>
      <c r="C13" s="22" t="s">
        <v>157</v>
      </c>
      <c r="D13" s="44">
        <v>12.13</v>
      </c>
      <c r="E13" s="22" t="s">
        <v>195</v>
      </c>
      <c r="F13" s="46" t="s">
        <v>296</v>
      </c>
      <c r="G13" s="22" t="s">
        <v>308</v>
      </c>
      <c r="H13" s="51" t="s">
        <v>309</v>
      </c>
      <c r="I13" s="26"/>
      <c r="J13" s="19"/>
    </row>
    <row r="14" spans="2:10" ht="15">
      <c r="B14" s="47" t="s">
        <v>239</v>
      </c>
      <c r="C14" s="45">
        <v>11</v>
      </c>
      <c r="D14" s="46" t="s">
        <v>297</v>
      </c>
      <c r="E14" s="47" t="s">
        <v>31</v>
      </c>
      <c r="F14" s="46" t="s">
        <v>296</v>
      </c>
      <c r="G14" s="45" t="s">
        <v>236</v>
      </c>
      <c r="H14" s="48" t="s">
        <v>232</v>
      </c>
      <c r="I14" s="26"/>
      <c r="J14" s="19"/>
    </row>
    <row r="15" spans="2:10" ht="15">
      <c r="B15" s="13" t="s">
        <v>156</v>
      </c>
      <c r="C15" s="13" t="s">
        <v>157</v>
      </c>
      <c r="D15" s="13" t="s">
        <v>158</v>
      </c>
      <c r="E15" s="13" t="s">
        <v>31</v>
      </c>
      <c r="F15" s="13" t="s">
        <v>159</v>
      </c>
      <c r="G15" s="30" t="s">
        <v>14</v>
      </c>
      <c r="H15" s="19"/>
      <c r="I15" s="19"/>
      <c r="J15" s="19"/>
    </row>
    <row r="16" spans="2:10" ht="15">
      <c r="B16" s="30" t="s">
        <v>239</v>
      </c>
      <c r="C16" s="31">
        <v>9</v>
      </c>
      <c r="D16" s="4" t="s">
        <v>259</v>
      </c>
      <c r="E16" t="s">
        <v>31</v>
      </c>
      <c r="F16" s="4" t="s">
        <v>260</v>
      </c>
      <c r="G16" s="24" t="s">
        <v>261</v>
      </c>
      <c r="H16" t="s">
        <v>262</v>
      </c>
      <c r="I16" s="19"/>
      <c r="J16" s="19"/>
    </row>
    <row r="17" spans="2:10" ht="15">
      <c r="B17" s="30" t="s">
        <v>239</v>
      </c>
      <c r="C17" s="31">
        <v>9</v>
      </c>
      <c r="D17" s="22" t="s">
        <v>256</v>
      </c>
      <c r="E17" s="30" t="s">
        <v>53</v>
      </c>
      <c r="F17" s="31">
        <v>2013</v>
      </c>
      <c r="G17" s="24" t="s">
        <v>257</v>
      </c>
      <c r="H17" s="4" t="s">
        <v>258</v>
      </c>
      <c r="I17" s="19"/>
      <c r="J17" s="19"/>
    </row>
    <row r="18" spans="2:10" ht="15">
      <c r="B18" s="30" t="s">
        <v>239</v>
      </c>
      <c r="C18" s="31">
        <v>9</v>
      </c>
      <c r="D18" s="22" t="s">
        <v>244</v>
      </c>
      <c r="E18" s="30" t="s">
        <v>53</v>
      </c>
      <c r="F18" s="31">
        <v>2013</v>
      </c>
      <c r="G18" s="31" t="s">
        <v>242</v>
      </c>
      <c r="H18" s="18" t="s">
        <v>245</v>
      </c>
      <c r="I18" s="19"/>
      <c r="J18" s="19"/>
    </row>
    <row r="19" spans="2:10" ht="15">
      <c r="B19" s="30" t="s">
        <v>239</v>
      </c>
      <c r="C19" s="31">
        <v>10</v>
      </c>
      <c r="D19" s="22" t="s">
        <v>271</v>
      </c>
      <c r="E19" s="30" t="s">
        <v>31</v>
      </c>
      <c r="F19" s="31">
        <v>2014</v>
      </c>
      <c r="G19" s="31" t="s">
        <v>236</v>
      </c>
      <c r="H19" s="32" t="s">
        <v>272</v>
      </c>
      <c r="I19" s="19"/>
      <c r="J19" s="19"/>
    </row>
    <row r="20" spans="2:10" ht="15">
      <c r="B20" s="30"/>
      <c r="C20" s="31"/>
      <c r="D20" s="22"/>
      <c r="E20" s="30"/>
      <c r="F20" s="31"/>
      <c r="G20" s="31"/>
      <c r="H20" s="32"/>
      <c r="I20" s="19"/>
      <c r="J20" s="19"/>
    </row>
    <row r="21" spans="1:10" ht="15">
      <c r="A21" t="s">
        <v>12</v>
      </c>
      <c r="B21" s="66" t="s">
        <v>239</v>
      </c>
      <c r="C21" s="60">
        <v>12</v>
      </c>
      <c r="D21" s="59">
        <v>23.98</v>
      </c>
      <c r="E21" s="57" t="s">
        <v>53</v>
      </c>
      <c r="F21" s="60">
        <v>2016</v>
      </c>
      <c r="G21" s="58" t="s">
        <v>150</v>
      </c>
      <c r="H21" s="59">
        <v>1.8</v>
      </c>
      <c r="I21" s="26"/>
      <c r="J21" s="26"/>
    </row>
    <row r="22" spans="2:10" ht="15">
      <c r="B22" s="49" t="s">
        <v>239</v>
      </c>
      <c r="C22" s="54">
        <v>11</v>
      </c>
      <c r="D22" s="53">
        <v>24.19</v>
      </c>
      <c r="E22" s="52" t="s">
        <v>138</v>
      </c>
      <c r="F22" s="54">
        <v>2015</v>
      </c>
      <c r="G22" s="67" t="s">
        <v>308</v>
      </c>
      <c r="H22" s="53">
        <v>0.9</v>
      </c>
      <c r="I22" s="26"/>
      <c r="J22" s="26"/>
    </row>
    <row r="23" spans="2:10" ht="15">
      <c r="B23" s="49" t="s">
        <v>239</v>
      </c>
      <c r="C23" s="45">
        <v>10</v>
      </c>
      <c r="D23" s="50">
        <v>24.45</v>
      </c>
      <c r="E23" s="47" t="s">
        <v>31</v>
      </c>
      <c r="F23" s="45">
        <v>2014</v>
      </c>
      <c r="G23" s="47" t="s">
        <v>21</v>
      </c>
      <c r="H23" s="46" t="s">
        <v>277</v>
      </c>
      <c r="I23" s="26"/>
      <c r="J23" s="26"/>
    </row>
    <row r="24" spans="2:10" ht="15">
      <c r="B24" s="30" t="s">
        <v>239</v>
      </c>
      <c r="C24" s="31">
        <v>12</v>
      </c>
      <c r="D24" s="32">
        <v>24.56</v>
      </c>
      <c r="E24" s="30" t="s">
        <v>53</v>
      </c>
      <c r="F24" s="31">
        <v>2016</v>
      </c>
      <c r="G24" s="31" t="s">
        <v>269</v>
      </c>
      <c r="H24" s="46" t="s">
        <v>340</v>
      </c>
      <c r="I24" s="26"/>
      <c r="J24" s="26"/>
    </row>
    <row r="25" spans="2:10" ht="15">
      <c r="B25" s="42" t="s">
        <v>239</v>
      </c>
      <c r="C25" s="31">
        <v>10</v>
      </c>
      <c r="D25" s="32" t="s">
        <v>273</v>
      </c>
      <c r="E25" s="30" t="s">
        <v>53</v>
      </c>
      <c r="F25" s="31">
        <v>2014</v>
      </c>
      <c r="G25" s="30" t="s">
        <v>274</v>
      </c>
      <c r="H25" s="33" t="s">
        <v>275</v>
      </c>
      <c r="I25" s="26"/>
      <c r="J25" s="26"/>
    </row>
    <row r="26" spans="2:10" ht="15">
      <c r="B26" s="30" t="s">
        <v>239</v>
      </c>
      <c r="C26" s="31">
        <v>9</v>
      </c>
      <c r="D26" s="32" t="s">
        <v>270</v>
      </c>
      <c r="E26" s="30" t="s">
        <v>31</v>
      </c>
      <c r="F26" s="31">
        <v>2013</v>
      </c>
      <c r="G26" s="31" t="s">
        <v>269</v>
      </c>
      <c r="H26" s="33" t="s">
        <v>267</v>
      </c>
      <c r="I26" s="26"/>
      <c r="J26" s="26"/>
    </row>
    <row r="27" spans="2:10" ht="15">
      <c r="B27" s="30" t="s">
        <v>239</v>
      </c>
      <c r="C27" s="31">
        <v>9</v>
      </c>
      <c r="D27" s="32">
        <v>25.79</v>
      </c>
      <c r="E27" s="30" t="s">
        <v>31</v>
      </c>
      <c r="F27" s="31">
        <v>2013</v>
      </c>
      <c r="G27" s="30" t="s">
        <v>223</v>
      </c>
      <c r="H27" s="33" t="s">
        <v>255</v>
      </c>
      <c r="I27" s="26"/>
      <c r="J27" s="26"/>
    </row>
    <row r="28" spans="2:10" ht="15">
      <c r="B28" s="36" t="s">
        <v>239</v>
      </c>
      <c r="C28" s="37">
        <v>9</v>
      </c>
      <c r="D28" s="38">
        <v>25.18</v>
      </c>
      <c r="E28" s="36" t="s">
        <v>53</v>
      </c>
      <c r="F28" s="37">
        <v>2013</v>
      </c>
      <c r="G28" s="37" t="s">
        <v>14</v>
      </c>
      <c r="H28" s="4" t="s">
        <v>266</v>
      </c>
      <c r="I28" s="26"/>
      <c r="J28" s="26"/>
    </row>
    <row r="29" spans="2:8" ht="15">
      <c r="B29" s="30" t="s">
        <v>239</v>
      </c>
      <c r="C29" s="31">
        <v>9</v>
      </c>
      <c r="D29" s="3">
        <v>25.38</v>
      </c>
      <c r="E29" s="30" t="s">
        <v>53</v>
      </c>
      <c r="F29" s="31">
        <v>2013</v>
      </c>
      <c r="G29" s="31" t="s">
        <v>263</v>
      </c>
      <c r="H29" t="s">
        <v>264</v>
      </c>
    </row>
    <row r="30" spans="2:7" ht="15">
      <c r="B30" s="31" t="s">
        <v>13</v>
      </c>
      <c r="C30" s="35" t="s">
        <v>169</v>
      </c>
      <c r="D30" s="31">
        <v>26.32</v>
      </c>
      <c r="E30" s="30"/>
      <c r="F30" s="31">
        <v>2001</v>
      </c>
      <c r="G30" s="30" t="s">
        <v>14</v>
      </c>
    </row>
    <row r="31" spans="2:8" ht="15">
      <c r="B31" s="30" t="s">
        <v>239</v>
      </c>
      <c r="C31" s="31">
        <v>9</v>
      </c>
      <c r="D31" s="6" t="s">
        <v>253</v>
      </c>
      <c r="E31" s="30" t="s">
        <v>53</v>
      </c>
      <c r="F31" s="31">
        <v>2013</v>
      </c>
      <c r="G31" s="30" t="s">
        <v>274</v>
      </c>
      <c r="H31" t="s">
        <v>254</v>
      </c>
    </row>
    <row r="32" spans="2:8" ht="15">
      <c r="B32" s="30" t="s">
        <v>239</v>
      </c>
      <c r="C32" s="31">
        <v>9</v>
      </c>
      <c r="D32" s="3">
        <v>26.37</v>
      </c>
      <c r="E32" s="30" t="s">
        <v>53</v>
      </c>
      <c r="F32" s="31">
        <v>2013</v>
      </c>
      <c r="G32" s="31" t="s">
        <v>243</v>
      </c>
      <c r="H32" t="s">
        <v>154</v>
      </c>
    </row>
    <row r="33" spans="2:8" ht="15">
      <c r="B33" s="30" t="s">
        <v>239</v>
      </c>
      <c r="C33" s="31">
        <v>9</v>
      </c>
      <c r="D33" s="3">
        <v>27.09</v>
      </c>
      <c r="E33" s="30" t="s">
        <v>53</v>
      </c>
      <c r="F33" s="31">
        <v>2013</v>
      </c>
      <c r="G33" s="31" t="s">
        <v>242</v>
      </c>
      <c r="H33" s="4" t="s">
        <v>246</v>
      </c>
    </row>
    <row r="34" spans="2:8" ht="15">
      <c r="B34" s="30"/>
      <c r="C34" s="31"/>
      <c r="D34" s="3"/>
      <c r="E34" s="30"/>
      <c r="F34" s="31"/>
      <c r="G34" s="31"/>
      <c r="H34" s="4"/>
    </row>
    <row r="35" spans="1:7" ht="15">
      <c r="A35" t="s">
        <v>15</v>
      </c>
      <c r="B35" s="9" t="s">
        <v>239</v>
      </c>
      <c r="C35" s="60">
        <v>12</v>
      </c>
      <c r="D35" s="59">
        <v>54.55</v>
      </c>
      <c r="E35" s="57" t="s">
        <v>53</v>
      </c>
      <c r="F35" s="60">
        <v>2016</v>
      </c>
      <c r="G35" s="60" t="s">
        <v>150</v>
      </c>
    </row>
    <row r="36" spans="2:7" ht="15">
      <c r="B36" s="52" t="s">
        <v>239</v>
      </c>
      <c r="C36" s="54">
        <v>12</v>
      </c>
      <c r="D36" s="53">
        <v>55.04</v>
      </c>
      <c r="E36" s="52" t="s">
        <v>53</v>
      </c>
      <c r="F36" s="54">
        <v>2016</v>
      </c>
      <c r="G36" s="54" t="s">
        <v>32</v>
      </c>
    </row>
    <row r="37" spans="2:8" ht="15">
      <c r="B37" s="47" t="s">
        <v>239</v>
      </c>
      <c r="C37" s="45">
        <v>11</v>
      </c>
      <c r="D37" s="50">
        <v>55.29</v>
      </c>
      <c r="E37" s="47" t="s">
        <v>31</v>
      </c>
      <c r="F37" s="45">
        <v>2015</v>
      </c>
      <c r="G37" s="45" t="s">
        <v>279</v>
      </c>
      <c r="H37" s="3"/>
    </row>
    <row r="38" spans="2:8" ht="15">
      <c r="B38" s="52" t="s">
        <v>239</v>
      </c>
      <c r="C38" s="54">
        <v>10</v>
      </c>
      <c r="D38" s="53">
        <v>56.36</v>
      </c>
      <c r="E38" s="52" t="s">
        <v>35</v>
      </c>
      <c r="F38" s="54">
        <v>2014</v>
      </c>
      <c r="G38" s="54" t="s">
        <v>150</v>
      </c>
      <c r="H38" s="3"/>
    </row>
    <row r="39" spans="2:8" ht="15">
      <c r="B39" s="30" t="s">
        <v>239</v>
      </c>
      <c r="C39" s="31">
        <v>10</v>
      </c>
      <c r="D39" s="32">
        <v>56.57</v>
      </c>
      <c r="E39" s="30" t="s">
        <v>122</v>
      </c>
      <c r="F39" s="31">
        <v>2014</v>
      </c>
      <c r="G39" s="31" t="s">
        <v>21</v>
      </c>
      <c r="H39" s="3"/>
    </row>
    <row r="40" spans="2:8" ht="15">
      <c r="B40" s="30" t="s">
        <v>239</v>
      </c>
      <c r="C40" s="31">
        <v>10</v>
      </c>
      <c r="D40" s="32" t="s">
        <v>278</v>
      </c>
      <c r="E40" s="30" t="s">
        <v>53</v>
      </c>
      <c r="F40" s="31">
        <v>2014</v>
      </c>
      <c r="G40" s="31" t="s">
        <v>279</v>
      </c>
      <c r="H40" s="3"/>
    </row>
    <row r="41" spans="2:8" ht="15">
      <c r="B41" s="30" t="s">
        <v>239</v>
      </c>
      <c r="C41" s="31">
        <v>9</v>
      </c>
      <c r="D41" s="32" t="s">
        <v>268</v>
      </c>
      <c r="E41" s="30" t="s">
        <v>31</v>
      </c>
      <c r="F41" s="31">
        <v>2013</v>
      </c>
      <c r="G41" s="31" t="s">
        <v>269</v>
      </c>
      <c r="H41" s="3"/>
    </row>
    <row r="42" spans="2:8" ht="15">
      <c r="B42" s="30" t="s">
        <v>239</v>
      </c>
      <c r="C42" s="31">
        <v>9</v>
      </c>
      <c r="D42" s="32" t="s">
        <v>265</v>
      </c>
      <c r="E42" s="30" t="s">
        <v>53</v>
      </c>
      <c r="F42" s="31">
        <v>2013</v>
      </c>
      <c r="G42" s="31" t="s">
        <v>263</v>
      </c>
      <c r="H42" s="3"/>
    </row>
    <row r="43" spans="2:8" ht="15">
      <c r="B43" s="30" t="s">
        <v>239</v>
      </c>
      <c r="C43" s="31">
        <v>9</v>
      </c>
      <c r="D43" s="32">
        <v>58.01</v>
      </c>
      <c r="E43" s="30" t="s">
        <v>53</v>
      </c>
      <c r="F43" s="31">
        <v>2013</v>
      </c>
      <c r="G43" s="31" t="s">
        <v>14</v>
      </c>
      <c r="H43" s="3"/>
    </row>
    <row r="44" spans="2:8" ht="15">
      <c r="B44" s="30" t="s">
        <v>239</v>
      </c>
      <c r="C44" s="31">
        <v>9</v>
      </c>
      <c r="D44" s="32" t="s">
        <v>252</v>
      </c>
      <c r="E44" s="30" t="s">
        <v>53</v>
      </c>
      <c r="F44" s="31">
        <v>2013</v>
      </c>
      <c r="G44" s="30" t="s">
        <v>274</v>
      </c>
      <c r="H44" s="3"/>
    </row>
    <row r="45" spans="2:7" ht="15">
      <c r="B45" s="30" t="s">
        <v>19</v>
      </c>
      <c r="C45" s="31">
        <v>12</v>
      </c>
      <c r="D45" s="31">
        <v>58.91</v>
      </c>
      <c r="E45" s="30" t="s">
        <v>35</v>
      </c>
      <c r="F45" s="31">
        <v>2005</v>
      </c>
      <c r="G45" s="31" t="s">
        <v>70</v>
      </c>
    </row>
    <row r="46" spans="2:7" ht="15">
      <c r="B46" t="s">
        <v>19</v>
      </c>
      <c r="C46" s="3">
        <v>11</v>
      </c>
      <c r="D46" s="3">
        <v>59.05</v>
      </c>
      <c r="E46" t="s">
        <v>20</v>
      </c>
      <c r="F46" s="3">
        <v>2004</v>
      </c>
      <c r="G46" s="3" t="s">
        <v>21</v>
      </c>
    </row>
    <row r="47" spans="2:7" ht="15">
      <c r="B47" s="30" t="s">
        <v>239</v>
      </c>
      <c r="C47" s="31">
        <v>9</v>
      </c>
      <c r="D47" s="31">
        <v>59.88</v>
      </c>
      <c r="E47" s="30" t="s">
        <v>53</v>
      </c>
      <c r="F47" s="31">
        <v>2013</v>
      </c>
      <c r="G47" s="31" t="s">
        <v>243</v>
      </c>
    </row>
    <row r="48" spans="2:7" ht="15">
      <c r="B48" s="30"/>
      <c r="C48" s="31"/>
      <c r="D48" s="31"/>
      <c r="E48" s="30"/>
      <c r="F48" s="31"/>
      <c r="G48" s="31"/>
    </row>
    <row r="49" spans="1:7" ht="15">
      <c r="A49" t="s">
        <v>22</v>
      </c>
      <c r="B49" s="9" t="s">
        <v>350</v>
      </c>
      <c r="C49" s="10">
        <v>11</v>
      </c>
      <c r="D49" s="17" t="s">
        <v>368</v>
      </c>
      <c r="E49" s="9" t="s">
        <v>53</v>
      </c>
      <c r="F49" s="10">
        <v>2019</v>
      </c>
      <c r="G49" s="57" t="s">
        <v>269</v>
      </c>
    </row>
    <row r="50" spans="2:7" ht="15">
      <c r="B50" t="s">
        <v>369</v>
      </c>
      <c r="C50" s="54">
        <v>9</v>
      </c>
      <c r="D50" s="61" t="s">
        <v>370</v>
      </c>
      <c r="E50" s="30" t="s">
        <v>53</v>
      </c>
      <c r="F50" s="54">
        <v>2024</v>
      </c>
      <c r="G50" s="31" t="s">
        <v>279</v>
      </c>
    </row>
    <row r="51" spans="2:7" ht="15">
      <c r="B51" s="52" t="s">
        <v>350</v>
      </c>
      <c r="C51" s="54">
        <v>9</v>
      </c>
      <c r="D51" s="61" t="s">
        <v>355</v>
      </c>
      <c r="E51" s="30" t="s">
        <v>48</v>
      </c>
      <c r="F51" s="54">
        <v>2017</v>
      </c>
      <c r="G51" s="52" t="s">
        <v>32</v>
      </c>
    </row>
    <row r="52" spans="2:7" ht="15">
      <c r="B52" s="52" t="s">
        <v>350</v>
      </c>
      <c r="C52" s="54">
        <v>9</v>
      </c>
      <c r="D52" s="61" t="s">
        <v>351</v>
      </c>
      <c r="E52" s="52" t="s">
        <v>212</v>
      </c>
      <c r="F52" s="54">
        <v>2017</v>
      </c>
      <c r="G52" s="52" t="s">
        <v>32</v>
      </c>
    </row>
    <row r="53" spans="2:7" ht="15">
      <c r="B53" s="52" t="s">
        <v>290</v>
      </c>
      <c r="C53" s="54">
        <v>9</v>
      </c>
      <c r="D53" s="61" t="s">
        <v>300</v>
      </c>
      <c r="E53" s="52" t="s">
        <v>35</v>
      </c>
      <c r="F53" s="54">
        <v>2015</v>
      </c>
      <c r="G53" s="52" t="s">
        <v>299</v>
      </c>
    </row>
    <row r="54" spans="2:7" ht="15">
      <c r="B54" s="30" t="s">
        <v>19</v>
      </c>
      <c r="C54" s="31">
        <v>11</v>
      </c>
      <c r="D54" s="33" t="s">
        <v>24</v>
      </c>
      <c r="E54" s="30" t="s">
        <v>185</v>
      </c>
      <c r="F54" s="31">
        <v>2004</v>
      </c>
      <c r="G54" s="19" t="s">
        <v>315</v>
      </c>
    </row>
    <row r="55" spans="2:7" ht="15">
      <c r="B55" t="s">
        <v>29</v>
      </c>
      <c r="C55" s="3">
        <v>9</v>
      </c>
      <c r="D55" s="28" t="s">
        <v>183</v>
      </c>
      <c r="E55" s="3" t="s">
        <v>184</v>
      </c>
      <c r="F55" s="3">
        <v>2003</v>
      </c>
      <c r="G55" t="s">
        <v>32</v>
      </c>
    </row>
    <row r="56" spans="2:7" ht="15">
      <c r="B56" s="52" t="s">
        <v>350</v>
      </c>
      <c r="C56" s="3">
        <v>9</v>
      </c>
      <c r="D56" s="68" t="s">
        <v>348</v>
      </c>
      <c r="E56" s="23" t="s">
        <v>35</v>
      </c>
      <c r="F56" s="3">
        <v>2017</v>
      </c>
      <c r="G56" s="69" t="s">
        <v>68</v>
      </c>
    </row>
    <row r="57" spans="2:7" ht="15">
      <c r="B57" s="30" t="s">
        <v>290</v>
      </c>
      <c r="C57" s="31">
        <v>9</v>
      </c>
      <c r="D57" s="33" t="s">
        <v>294</v>
      </c>
      <c r="E57" s="30" t="s">
        <v>53</v>
      </c>
      <c r="F57" s="31">
        <v>2015</v>
      </c>
      <c r="G57" t="s">
        <v>295</v>
      </c>
    </row>
    <row r="58" spans="2:7" ht="15">
      <c r="B58" t="s">
        <v>374</v>
      </c>
      <c r="C58" s="31">
        <v>9</v>
      </c>
      <c r="D58" s="4" t="s">
        <v>376</v>
      </c>
      <c r="E58" t="s">
        <v>31</v>
      </c>
      <c r="F58" s="54">
        <v>2024</v>
      </c>
      <c r="G58" s="31" t="s">
        <v>279</v>
      </c>
    </row>
    <row r="59" spans="2:7" ht="15">
      <c r="B59" s="30" t="s">
        <v>239</v>
      </c>
      <c r="C59" s="31">
        <v>12</v>
      </c>
      <c r="D59" s="41" t="s">
        <v>311</v>
      </c>
      <c r="E59" s="30" t="s">
        <v>35</v>
      </c>
      <c r="F59" s="31">
        <v>2016</v>
      </c>
      <c r="G59" s="19" t="s">
        <v>299</v>
      </c>
    </row>
    <row r="60" spans="2:8" ht="15">
      <c r="B60" t="s">
        <v>186</v>
      </c>
      <c r="C60" s="3">
        <v>10</v>
      </c>
      <c r="D60" s="28" t="s">
        <v>188</v>
      </c>
      <c r="E60" t="s">
        <v>55</v>
      </c>
      <c r="F60" s="3">
        <v>2006</v>
      </c>
      <c r="G60" s="3" t="s">
        <v>187</v>
      </c>
      <c r="H60" s="3"/>
    </row>
    <row r="61" spans="2:8" ht="15">
      <c r="B61" s="19"/>
      <c r="C61" s="23"/>
      <c r="D61" s="18"/>
      <c r="F61" s="3"/>
      <c r="H61" s="4"/>
    </row>
    <row r="62" spans="1:8" ht="15">
      <c r="A62" t="s">
        <v>25</v>
      </c>
      <c r="B62" s="9" t="s">
        <v>290</v>
      </c>
      <c r="C62" s="10">
        <v>9</v>
      </c>
      <c r="D62" s="62" t="s">
        <v>314</v>
      </c>
      <c r="E62" s="57"/>
      <c r="F62" s="10">
        <v>2015</v>
      </c>
      <c r="G62" s="57" t="s">
        <v>32</v>
      </c>
      <c r="H62" s="4"/>
    </row>
    <row r="63" spans="2:8" ht="15">
      <c r="B63" s="52" t="s">
        <v>350</v>
      </c>
      <c r="C63" s="3">
        <v>9</v>
      </c>
      <c r="D63" s="63" t="s">
        <v>356</v>
      </c>
      <c r="E63" s="30" t="s">
        <v>35</v>
      </c>
      <c r="F63" s="31">
        <v>2017</v>
      </c>
      <c r="G63" s="54" t="s">
        <v>125</v>
      </c>
      <c r="H63" s="4"/>
    </row>
    <row r="64" spans="2:8" ht="15">
      <c r="B64" s="52" t="s">
        <v>350</v>
      </c>
      <c r="C64" s="3">
        <v>9</v>
      </c>
      <c r="D64" s="63" t="s">
        <v>352</v>
      </c>
      <c r="E64" s="30" t="s">
        <v>35</v>
      </c>
      <c r="F64" s="31">
        <v>2017</v>
      </c>
      <c r="G64" s="54" t="s">
        <v>32</v>
      </c>
      <c r="H64" s="4"/>
    </row>
    <row r="65" spans="2:8" ht="15">
      <c r="B65" s="30" t="s">
        <v>290</v>
      </c>
      <c r="C65" s="31">
        <v>9</v>
      </c>
      <c r="D65" s="61" t="s">
        <v>301</v>
      </c>
      <c r="E65" s="30" t="s">
        <v>53</v>
      </c>
      <c r="F65" s="31">
        <v>2015</v>
      </c>
      <c r="G65" s="54" t="s">
        <v>243</v>
      </c>
      <c r="H65" s="4"/>
    </row>
    <row r="66" spans="2:8" ht="15">
      <c r="B66" s="52" t="s">
        <v>350</v>
      </c>
      <c r="C66" s="3">
        <v>9</v>
      </c>
      <c r="D66" s="61" t="s">
        <v>349</v>
      </c>
      <c r="E66" s="30" t="s">
        <v>133</v>
      </c>
      <c r="F66" s="31">
        <v>2017</v>
      </c>
      <c r="G66" s="54" t="s">
        <v>214</v>
      </c>
      <c r="H66" s="4"/>
    </row>
    <row r="67" spans="2:7" ht="15">
      <c r="B67" t="s">
        <v>369</v>
      </c>
      <c r="C67" s="54">
        <v>9</v>
      </c>
      <c r="D67" s="71" t="s">
        <v>372</v>
      </c>
      <c r="E67" s="30" t="s">
        <v>35</v>
      </c>
      <c r="F67" s="31">
        <v>2024</v>
      </c>
      <c r="G67" s="54" t="s">
        <v>373</v>
      </c>
    </row>
    <row r="68" spans="2:8" ht="15">
      <c r="B68" s="30" t="s">
        <v>290</v>
      </c>
      <c r="C68" s="31">
        <v>9</v>
      </c>
      <c r="D68" s="33" t="s">
        <v>298</v>
      </c>
      <c r="E68" s="30" t="s">
        <v>53</v>
      </c>
      <c r="F68" s="31">
        <v>2015</v>
      </c>
      <c r="G68" s="31" t="s">
        <v>263</v>
      </c>
      <c r="H68" s="4"/>
    </row>
    <row r="69" spans="2:7" ht="15">
      <c r="B69" t="s">
        <v>374</v>
      </c>
      <c r="C69" s="31">
        <v>9</v>
      </c>
      <c r="D69" s="4" t="s">
        <v>377</v>
      </c>
      <c r="E69" t="s">
        <v>31</v>
      </c>
      <c r="F69" s="31">
        <v>2024</v>
      </c>
      <c r="G69" s="31" t="s">
        <v>279</v>
      </c>
    </row>
    <row r="70" spans="2:8" ht="15">
      <c r="B70" s="30" t="s">
        <v>290</v>
      </c>
      <c r="C70" s="31">
        <v>9</v>
      </c>
      <c r="D70" s="33" t="s">
        <v>291</v>
      </c>
      <c r="E70" s="30" t="s">
        <v>53</v>
      </c>
      <c r="F70" s="31">
        <v>2015</v>
      </c>
      <c r="G70" s="30" t="s">
        <v>292</v>
      </c>
      <c r="H70" s="4"/>
    </row>
    <row r="71" spans="2:7" ht="15">
      <c r="B71" s="30" t="s">
        <v>29</v>
      </c>
      <c r="C71" s="31">
        <v>11</v>
      </c>
      <c r="D71" s="33" t="s">
        <v>149</v>
      </c>
      <c r="E71" s="30" t="s">
        <v>133</v>
      </c>
      <c r="F71" s="31">
        <v>2005</v>
      </c>
      <c r="G71" s="30" t="s">
        <v>125</v>
      </c>
    </row>
    <row r="72" spans="2:7" ht="15">
      <c r="B72" t="s">
        <v>29</v>
      </c>
      <c r="C72" s="3">
        <v>9</v>
      </c>
      <c r="D72" s="4" t="s">
        <v>30</v>
      </c>
      <c r="E72" t="s">
        <v>31</v>
      </c>
      <c r="F72" s="3">
        <v>2003</v>
      </c>
      <c r="G72" t="s">
        <v>32</v>
      </c>
    </row>
    <row r="73" ht="15">
      <c r="H73" s="4"/>
    </row>
    <row r="74" spans="1:8" ht="15">
      <c r="A74" t="s">
        <v>33</v>
      </c>
      <c r="B74" s="9" t="s">
        <v>290</v>
      </c>
      <c r="C74" s="10">
        <v>9</v>
      </c>
      <c r="D74" s="62" t="s">
        <v>316</v>
      </c>
      <c r="E74" s="57" t="s">
        <v>317</v>
      </c>
      <c r="F74" s="10">
        <v>2015</v>
      </c>
      <c r="G74" s="57" t="s">
        <v>315</v>
      </c>
      <c r="H74" s="4"/>
    </row>
    <row r="75" spans="2:8" ht="15">
      <c r="B75" s="52" t="s">
        <v>290</v>
      </c>
      <c r="C75" s="54">
        <v>9</v>
      </c>
      <c r="D75" s="63" t="s">
        <v>302</v>
      </c>
      <c r="E75" s="52" t="s">
        <v>53</v>
      </c>
      <c r="F75" s="54">
        <v>2015</v>
      </c>
      <c r="G75" s="52" t="s">
        <v>299</v>
      </c>
      <c r="H75" s="4"/>
    </row>
    <row r="76" spans="2:8" ht="15">
      <c r="B76" s="30" t="s">
        <v>290</v>
      </c>
      <c r="C76" s="31">
        <v>9</v>
      </c>
      <c r="D76" s="41" t="s">
        <v>293</v>
      </c>
      <c r="E76" s="30" t="s">
        <v>31</v>
      </c>
      <c r="F76" s="31">
        <v>2015</v>
      </c>
      <c r="G76" s="30" t="s">
        <v>292</v>
      </c>
      <c r="H76" s="4"/>
    </row>
    <row r="77" spans="2:7" ht="15">
      <c r="B77" s="30" t="s">
        <v>38</v>
      </c>
      <c r="C77" s="31">
        <v>9</v>
      </c>
      <c r="D77" s="12" t="s">
        <v>124</v>
      </c>
      <c r="E77" s="13" t="s">
        <v>55</v>
      </c>
      <c r="F77" s="31">
        <v>2004</v>
      </c>
      <c r="G77" s="31" t="s">
        <v>125</v>
      </c>
    </row>
    <row r="78" spans="2:7" ht="15">
      <c r="B78" t="s">
        <v>369</v>
      </c>
      <c r="C78" s="54">
        <v>9</v>
      </c>
      <c r="D78" s="4" t="s">
        <v>375</v>
      </c>
      <c r="E78" s="30" t="s">
        <v>31</v>
      </c>
      <c r="F78" s="31">
        <v>2024</v>
      </c>
      <c r="G78" s="54" t="s">
        <v>373</v>
      </c>
    </row>
    <row r="79" spans="2:7" ht="15">
      <c r="B79" t="s">
        <v>374</v>
      </c>
      <c r="C79" s="3">
        <v>10</v>
      </c>
      <c r="D79" s="4" t="s">
        <v>378</v>
      </c>
      <c r="E79" t="s">
        <v>20</v>
      </c>
      <c r="F79" s="31">
        <v>2024</v>
      </c>
      <c r="G79" s="31" t="s">
        <v>125</v>
      </c>
    </row>
    <row r="80" spans="2:7" ht="15">
      <c r="B80" t="s">
        <v>173</v>
      </c>
      <c r="C80" s="3">
        <v>11</v>
      </c>
      <c r="D80" s="12" t="s">
        <v>211</v>
      </c>
      <c r="E80" s="13" t="s">
        <v>212</v>
      </c>
      <c r="F80" s="3">
        <v>2007</v>
      </c>
      <c r="G80" s="54" t="s">
        <v>214</v>
      </c>
    </row>
    <row r="81" spans="2:7" ht="15">
      <c r="B81" t="s">
        <v>173</v>
      </c>
      <c r="C81" s="3">
        <v>10</v>
      </c>
      <c r="D81" s="13" t="s">
        <v>180</v>
      </c>
      <c r="E81" s="13" t="s">
        <v>181</v>
      </c>
      <c r="F81" s="3">
        <v>2006</v>
      </c>
      <c r="G81" s="54" t="s">
        <v>214</v>
      </c>
    </row>
    <row r="82" spans="2:7" ht="15">
      <c r="B82" s="19"/>
      <c r="C82" s="3"/>
      <c r="D82" s="18"/>
      <c r="F82" s="3"/>
      <c r="G82" s="19"/>
    </row>
    <row r="83" spans="1:8" ht="15">
      <c r="A83" t="s">
        <v>45</v>
      </c>
      <c r="B83" s="57" t="s">
        <v>325</v>
      </c>
      <c r="C83" s="60">
        <v>11</v>
      </c>
      <c r="D83" s="59">
        <v>15.66</v>
      </c>
      <c r="E83" s="60" t="s">
        <v>35</v>
      </c>
      <c r="F83" s="60">
        <v>2018</v>
      </c>
      <c r="G83" s="60" t="s">
        <v>362</v>
      </c>
      <c r="H83" s="60">
        <v>1.8</v>
      </c>
    </row>
    <row r="84" spans="2:8" ht="15">
      <c r="B84" s="47" t="s">
        <v>325</v>
      </c>
      <c r="C84" s="54">
        <v>11</v>
      </c>
      <c r="D84" s="50">
        <v>15.93</v>
      </c>
      <c r="E84" s="31" t="s">
        <v>53</v>
      </c>
      <c r="F84" s="45">
        <v>2018</v>
      </c>
      <c r="G84" s="45" t="s">
        <v>361</v>
      </c>
      <c r="H84" s="45">
        <v>1.9</v>
      </c>
    </row>
    <row r="85" spans="2:8" ht="15">
      <c r="B85" s="47" t="s">
        <v>325</v>
      </c>
      <c r="C85" s="45">
        <v>10</v>
      </c>
      <c r="D85" s="50">
        <v>16.16</v>
      </c>
      <c r="E85" s="45" t="s">
        <v>195</v>
      </c>
      <c r="F85" s="45">
        <v>2017</v>
      </c>
      <c r="G85" s="45" t="s">
        <v>32</v>
      </c>
      <c r="H85" s="45">
        <v>-0.5</v>
      </c>
    </row>
    <row r="86" spans="2:8" ht="15">
      <c r="B86" s="52" t="s">
        <v>325</v>
      </c>
      <c r="C86" s="54">
        <v>9</v>
      </c>
      <c r="D86" s="53">
        <v>16.17</v>
      </c>
      <c r="E86" s="54" t="s">
        <v>181</v>
      </c>
      <c r="F86" s="54">
        <v>2016</v>
      </c>
      <c r="G86" s="54" t="s">
        <v>269</v>
      </c>
      <c r="H86" s="54">
        <v>1.5</v>
      </c>
    </row>
    <row r="87" spans="2:8" ht="15">
      <c r="B87" s="47" t="s">
        <v>333</v>
      </c>
      <c r="C87" s="31">
        <v>10</v>
      </c>
      <c r="D87" s="53">
        <v>15.77</v>
      </c>
      <c r="E87" s="54" t="s">
        <v>35</v>
      </c>
      <c r="F87" s="54">
        <v>2017</v>
      </c>
      <c r="G87" s="30" t="s">
        <v>269</v>
      </c>
      <c r="H87" s="45">
        <v>2.9</v>
      </c>
    </row>
    <row r="88" spans="2:8" ht="15">
      <c r="B88" s="52" t="s">
        <v>46</v>
      </c>
      <c r="C88" s="54">
        <v>12</v>
      </c>
      <c r="D88" s="53" t="s">
        <v>189</v>
      </c>
      <c r="E88" s="54" t="s">
        <v>35</v>
      </c>
      <c r="F88" s="54">
        <v>2006</v>
      </c>
      <c r="G88" s="52" t="s">
        <v>190</v>
      </c>
      <c r="H88" t="s">
        <v>154</v>
      </c>
    </row>
    <row r="89" spans="2:8" ht="15">
      <c r="B89" s="47" t="s">
        <v>333</v>
      </c>
      <c r="C89" s="45">
        <v>9</v>
      </c>
      <c r="D89" s="50">
        <v>16.25</v>
      </c>
      <c r="E89" s="45" t="s">
        <v>122</v>
      </c>
      <c r="F89" s="45">
        <v>2016</v>
      </c>
      <c r="G89" s="47" t="s">
        <v>14</v>
      </c>
      <c r="H89" s="45">
        <v>2.2</v>
      </c>
    </row>
    <row r="90" spans="2:8" ht="15">
      <c r="B90" s="30" t="s">
        <v>46</v>
      </c>
      <c r="C90" s="31">
        <v>12</v>
      </c>
      <c r="D90" s="32">
        <v>16.35</v>
      </c>
      <c r="E90" s="31" t="s">
        <v>53</v>
      </c>
      <c r="F90" s="31">
        <v>2006</v>
      </c>
      <c r="G90" s="30" t="s">
        <v>176</v>
      </c>
      <c r="H90" s="30" t="s">
        <v>154</v>
      </c>
    </row>
    <row r="91" spans="2:8" ht="15">
      <c r="B91" s="30" t="s">
        <v>234</v>
      </c>
      <c r="C91" s="31">
        <v>11</v>
      </c>
      <c r="D91" s="31" t="s">
        <v>151</v>
      </c>
      <c r="E91" s="30" t="s">
        <v>152</v>
      </c>
      <c r="F91" s="31">
        <v>2005</v>
      </c>
      <c r="G91" s="30" t="s">
        <v>21</v>
      </c>
      <c r="H91" s="30" t="s">
        <v>153</v>
      </c>
    </row>
    <row r="92" spans="2:8" ht="15">
      <c r="B92" s="30" t="s">
        <v>46</v>
      </c>
      <c r="C92" s="31">
        <v>11</v>
      </c>
      <c r="D92" s="32">
        <v>16.42</v>
      </c>
      <c r="E92" s="31" t="s">
        <v>135</v>
      </c>
      <c r="F92" s="31">
        <v>2005</v>
      </c>
      <c r="G92" s="30" t="s">
        <v>14</v>
      </c>
      <c r="H92" s="30" t="s">
        <v>154</v>
      </c>
    </row>
    <row r="93" spans="2:8" ht="15">
      <c r="B93" s="30" t="s">
        <v>234</v>
      </c>
      <c r="C93" s="31">
        <v>10</v>
      </c>
      <c r="D93" s="31" t="s">
        <v>136</v>
      </c>
      <c r="E93" s="30" t="s">
        <v>138</v>
      </c>
      <c r="F93" s="31">
        <v>2004</v>
      </c>
      <c r="G93" s="30" t="s">
        <v>21</v>
      </c>
      <c r="H93" s="30" t="s">
        <v>137</v>
      </c>
    </row>
    <row r="94" spans="2:8" ht="15">
      <c r="B94" s="30" t="s">
        <v>363</v>
      </c>
      <c r="C94" s="31">
        <v>9</v>
      </c>
      <c r="D94" s="31">
        <v>16.56</v>
      </c>
      <c r="E94" s="30" t="s">
        <v>48</v>
      </c>
      <c r="F94" s="31">
        <v>2018</v>
      </c>
      <c r="G94" s="30" t="s">
        <v>362</v>
      </c>
      <c r="H94" s="31">
        <v>1.8</v>
      </c>
    </row>
    <row r="95" spans="2:8" ht="15">
      <c r="B95" s="52" t="s">
        <v>241</v>
      </c>
      <c r="C95" s="54">
        <v>11</v>
      </c>
      <c r="D95" s="53">
        <v>16.66</v>
      </c>
      <c r="E95" s="54" t="s">
        <v>53</v>
      </c>
      <c r="F95" s="54">
        <v>2016</v>
      </c>
      <c r="G95" s="52" t="s">
        <v>328</v>
      </c>
      <c r="H95" s="54">
        <v>1.2</v>
      </c>
    </row>
    <row r="96" spans="2:8" ht="15">
      <c r="B96" s="30" t="s">
        <v>332</v>
      </c>
      <c r="C96" s="31">
        <v>11</v>
      </c>
      <c r="D96" s="53">
        <v>16.66</v>
      </c>
      <c r="E96" s="19" t="s">
        <v>122</v>
      </c>
      <c r="F96" s="31">
        <v>2009</v>
      </c>
      <c r="G96" s="30" t="s">
        <v>68</v>
      </c>
      <c r="H96" s="30" t="s">
        <v>154</v>
      </c>
    </row>
    <row r="97" spans="2:8" ht="15">
      <c r="B97" t="s">
        <v>46</v>
      </c>
      <c r="C97" s="3">
        <v>10</v>
      </c>
      <c r="D97" s="6" t="s">
        <v>47</v>
      </c>
      <c r="E97" t="s">
        <v>48</v>
      </c>
      <c r="F97" s="3">
        <v>2004</v>
      </c>
      <c r="G97" t="s">
        <v>49</v>
      </c>
      <c r="H97" s="30" t="s">
        <v>154</v>
      </c>
    </row>
    <row r="98" spans="2:7" ht="15">
      <c r="B98" s="9"/>
      <c r="C98" s="10"/>
      <c r="D98" s="15"/>
      <c r="E98" s="10"/>
      <c r="F98" s="10"/>
      <c r="G98" s="9"/>
    </row>
    <row r="99" spans="1:7" ht="15">
      <c r="A99" t="s">
        <v>54</v>
      </c>
      <c r="B99" s="9" t="s">
        <v>325</v>
      </c>
      <c r="C99" s="10">
        <v>11</v>
      </c>
      <c r="D99" s="15">
        <v>45.01</v>
      </c>
      <c r="E99" s="10" t="s">
        <v>53</v>
      </c>
      <c r="F99" s="10">
        <v>2018</v>
      </c>
      <c r="G99" s="60" t="s">
        <v>279</v>
      </c>
    </row>
    <row r="100" spans="2:7" ht="15">
      <c r="B100" s="47" t="s">
        <v>325</v>
      </c>
      <c r="C100" s="45">
        <v>10</v>
      </c>
      <c r="D100" s="50" t="s">
        <v>353</v>
      </c>
      <c r="E100" s="45" t="s">
        <v>53</v>
      </c>
      <c r="F100" s="45">
        <v>2017</v>
      </c>
      <c r="G100" s="45" t="s">
        <v>269</v>
      </c>
    </row>
    <row r="101" spans="2:7" ht="15">
      <c r="B101" t="s">
        <v>19</v>
      </c>
      <c r="C101" s="3">
        <v>12</v>
      </c>
      <c r="D101" s="3">
        <v>45.98</v>
      </c>
      <c r="E101" s="54" t="s">
        <v>122</v>
      </c>
      <c r="F101" s="3">
        <v>2005</v>
      </c>
      <c r="G101" s="23" t="s">
        <v>150</v>
      </c>
    </row>
    <row r="102" spans="2:8" ht="15">
      <c r="B102" t="s">
        <v>19</v>
      </c>
      <c r="C102" s="3">
        <v>11</v>
      </c>
      <c r="D102" s="3">
        <v>46.58</v>
      </c>
      <c r="E102" s="3" t="s">
        <v>55</v>
      </c>
      <c r="F102" s="3">
        <v>2004</v>
      </c>
      <c r="G102" s="3" t="s">
        <v>21</v>
      </c>
      <c r="H102" s="9"/>
    </row>
    <row r="103" spans="2:8" ht="15">
      <c r="B103" s="52" t="s">
        <v>325</v>
      </c>
      <c r="C103" s="3">
        <v>10</v>
      </c>
      <c r="D103" s="3">
        <v>47.03</v>
      </c>
      <c r="E103" s="23" t="s">
        <v>53</v>
      </c>
      <c r="F103" s="3">
        <v>2017</v>
      </c>
      <c r="G103" s="23" t="s">
        <v>347</v>
      </c>
      <c r="H103" s="9"/>
    </row>
    <row r="104" spans="2:8" ht="15">
      <c r="B104" s="52" t="s">
        <v>325</v>
      </c>
      <c r="C104" s="3">
        <v>9</v>
      </c>
      <c r="D104" s="3">
        <v>47.67</v>
      </c>
      <c r="E104" s="23" t="s">
        <v>31</v>
      </c>
      <c r="F104" s="3">
        <v>2016</v>
      </c>
      <c r="G104" s="23" t="s">
        <v>14</v>
      </c>
      <c r="H104" s="9"/>
    </row>
    <row r="105" spans="2:8" ht="15">
      <c r="B105" s="52" t="s">
        <v>325</v>
      </c>
      <c r="C105" s="54">
        <v>9</v>
      </c>
      <c r="D105" s="54">
        <v>48.22</v>
      </c>
      <c r="E105" s="54" t="s">
        <v>122</v>
      </c>
      <c r="F105" s="54">
        <v>2016</v>
      </c>
      <c r="G105" s="45" t="s">
        <v>236</v>
      </c>
      <c r="H105" s="9"/>
    </row>
    <row r="106" spans="2:8" ht="15">
      <c r="B106" s="30" t="s">
        <v>332</v>
      </c>
      <c r="C106" s="3">
        <v>11</v>
      </c>
      <c r="D106" s="53">
        <v>48.39</v>
      </c>
      <c r="E106" s="19" t="s">
        <v>48</v>
      </c>
      <c r="F106" s="31">
        <v>2009</v>
      </c>
      <c r="G106" s="30" t="s">
        <v>68</v>
      </c>
      <c r="H106" s="9"/>
    </row>
    <row r="107" spans="2:8" ht="15">
      <c r="B107" s="9"/>
      <c r="C107" s="10"/>
      <c r="D107" s="10"/>
      <c r="E107" s="10"/>
      <c r="F107" s="10"/>
      <c r="G107" s="10"/>
      <c r="H107" s="9"/>
    </row>
    <row r="108" spans="1:10" ht="15">
      <c r="A108" t="s">
        <v>56</v>
      </c>
      <c r="B108" s="9" t="s">
        <v>280</v>
      </c>
      <c r="C108" s="10" t="s">
        <v>288</v>
      </c>
      <c r="D108" s="10">
        <v>50.48</v>
      </c>
      <c r="E108" s="9" t="s">
        <v>48</v>
      </c>
      <c r="F108" s="10">
        <v>2014</v>
      </c>
      <c r="G108" s="10" t="s">
        <v>269</v>
      </c>
      <c r="H108" s="21"/>
      <c r="I108" s="21"/>
      <c r="J108" s="21"/>
    </row>
    <row r="109" spans="2:10" ht="15">
      <c r="B109" s="9" t="s">
        <v>281</v>
      </c>
      <c r="C109" s="10" t="s">
        <v>289</v>
      </c>
      <c r="D109" s="9"/>
      <c r="E109" s="9"/>
      <c r="F109" s="10"/>
      <c r="H109" s="21"/>
      <c r="I109" s="21"/>
      <c r="J109" s="21"/>
    </row>
    <row r="110" spans="2:7" ht="15">
      <c r="B110" t="s">
        <v>197</v>
      </c>
      <c r="C110" s="3"/>
      <c r="D110" s="6">
        <v>50.62</v>
      </c>
      <c r="E110" t="s">
        <v>195</v>
      </c>
      <c r="F110" s="3">
        <v>2001</v>
      </c>
      <c r="G110" t="s">
        <v>32</v>
      </c>
    </row>
    <row r="111" spans="2:9" ht="15">
      <c r="B111" s="3" t="s">
        <v>196</v>
      </c>
      <c r="C111" s="3"/>
      <c r="E111" s="3"/>
      <c r="F111" s="3"/>
      <c r="G111" s="3"/>
      <c r="H111" s="3"/>
      <c r="I111" s="3"/>
    </row>
    <row r="112" spans="2:9" ht="15">
      <c r="B112" s="3"/>
      <c r="C112" s="3"/>
      <c r="E112" s="3"/>
      <c r="F112" s="3"/>
      <c r="G112" s="3"/>
      <c r="H112" s="3"/>
      <c r="I112" s="3"/>
    </row>
    <row r="113" spans="1:9" ht="15">
      <c r="A113" t="s">
        <v>58</v>
      </c>
      <c r="B113" s="57" t="s">
        <v>334</v>
      </c>
      <c r="C113" s="57" t="s">
        <v>336</v>
      </c>
      <c r="D113" s="59" t="s">
        <v>341</v>
      </c>
      <c r="E113" s="60" t="s">
        <v>35</v>
      </c>
      <c r="F113" s="60">
        <v>2016</v>
      </c>
      <c r="G113" s="10" t="s">
        <v>269</v>
      </c>
      <c r="H113" s="3"/>
      <c r="I113" s="3"/>
    </row>
    <row r="114" spans="2:9" ht="15" customHeight="1">
      <c r="B114" s="57" t="s">
        <v>335</v>
      </c>
      <c r="C114" s="57" t="s">
        <v>337</v>
      </c>
      <c r="D114" s="59"/>
      <c r="E114" s="60"/>
      <c r="F114" s="60"/>
      <c r="G114" s="3"/>
      <c r="H114" s="3"/>
      <c r="I114" s="3"/>
    </row>
    <row r="115" spans="2:7" ht="15" customHeight="1">
      <c r="B115" s="52" t="s">
        <v>320</v>
      </c>
      <c r="C115" s="53" t="s">
        <v>327</v>
      </c>
      <c r="D115" s="61" t="s">
        <v>319</v>
      </c>
      <c r="E115" s="52" t="s">
        <v>53</v>
      </c>
      <c r="F115" s="54">
        <v>2015</v>
      </c>
      <c r="G115" s="52" t="s">
        <v>14</v>
      </c>
    </row>
    <row r="116" spans="2:7" ht="15">
      <c r="B116" s="52" t="s">
        <v>321</v>
      </c>
      <c r="C116" s="53" t="s">
        <v>326</v>
      </c>
      <c r="D116" s="61"/>
      <c r="E116" s="52"/>
      <c r="F116" s="54"/>
      <c r="G116" s="52"/>
    </row>
    <row r="117" spans="2:7" ht="15">
      <c r="B117" s="52" t="s">
        <v>139</v>
      </c>
      <c r="C117" s="52" t="s">
        <v>141</v>
      </c>
      <c r="D117" s="61" t="s">
        <v>143</v>
      </c>
      <c r="E117" s="52" t="s">
        <v>133</v>
      </c>
      <c r="F117" s="54">
        <v>2005</v>
      </c>
      <c r="G117" s="54" t="s">
        <v>70</v>
      </c>
    </row>
    <row r="118" spans="2:7" ht="15">
      <c r="B118" s="52" t="s">
        <v>140</v>
      </c>
      <c r="C118" s="52" t="s">
        <v>142</v>
      </c>
      <c r="D118" s="53"/>
      <c r="E118" s="54"/>
      <c r="F118" s="54"/>
      <c r="G118" s="52"/>
    </row>
    <row r="119" spans="2:7" ht="15">
      <c r="B119" s="52" t="s">
        <v>334</v>
      </c>
      <c r="C119" s="52" t="s">
        <v>336</v>
      </c>
      <c r="D119" s="53" t="s">
        <v>338</v>
      </c>
      <c r="E119" s="54" t="s">
        <v>53</v>
      </c>
      <c r="F119" s="54">
        <v>2016</v>
      </c>
      <c r="G119" s="52" t="s">
        <v>14</v>
      </c>
    </row>
    <row r="120" spans="2:7" ht="15">
      <c r="B120" s="52" t="s">
        <v>335</v>
      </c>
      <c r="C120" s="52" t="s">
        <v>337</v>
      </c>
      <c r="D120" s="53"/>
      <c r="E120" s="54"/>
      <c r="F120" s="54"/>
      <c r="G120" s="52"/>
    </row>
    <row r="121" spans="2:7" ht="15">
      <c r="B121" t="s">
        <v>61</v>
      </c>
      <c r="C121" s="3" t="s">
        <v>120</v>
      </c>
      <c r="D121" s="6" t="s">
        <v>62</v>
      </c>
      <c r="E121" s="3" t="s">
        <v>63</v>
      </c>
      <c r="F121" s="3">
        <v>2004</v>
      </c>
      <c r="G121" t="s">
        <v>21</v>
      </c>
    </row>
    <row r="122" spans="2:6" ht="15">
      <c r="B122" t="s">
        <v>64</v>
      </c>
      <c r="C122" s="3" t="s">
        <v>119</v>
      </c>
      <c r="F122" s="3"/>
    </row>
    <row r="124" spans="1:8" ht="15">
      <c r="A124" t="s">
        <v>65</v>
      </c>
      <c r="B124" s="9" t="s">
        <v>19</v>
      </c>
      <c r="C124" s="10">
        <v>12</v>
      </c>
      <c r="D124" s="10" t="s">
        <v>130</v>
      </c>
      <c r="E124" s="9" t="s">
        <v>53</v>
      </c>
      <c r="F124" s="10">
        <v>2005</v>
      </c>
      <c r="G124" s="10" t="s">
        <v>131</v>
      </c>
      <c r="H124" s="20" t="s">
        <v>155</v>
      </c>
    </row>
    <row r="125" spans="2:8" ht="15">
      <c r="B125" s="19" t="s">
        <v>359</v>
      </c>
      <c r="C125" s="23">
        <v>10</v>
      </c>
      <c r="D125" s="23" t="s">
        <v>367</v>
      </c>
      <c r="E125" s="19" t="s">
        <v>53</v>
      </c>
      <c r="F125" s="23">
        <v>2019</v>
      </c>
      <c r="G125" s="45" t="s">
        <v>269</v>
      </c>
      <c r="H125" s="15" t="s">
        <v>365</v>
      </c>
    </row>
    <row r="126" spans="2:7" ht="15">
      <c r="B126" s="30" t="s">
        <v>19</v>
      </c>
      <c r="C126" s="31">
        <v>12</v>
      </c>
      <c r="D126" s="31" t="s">
        <v>128</v>
      </c>
      <c r="E126" s="30" t="s">
        <v>53</v>
      </c>
      <c r="F126" s="31">
        <v>2005</v>
      </c>
      <c r="G126" s="31" t="s">
        <v>144</v>
      </c>
    </row>
    <row r="127" spans="2:7" ht="15">
      <c r="B127" s="30" t="s">
        <v>19</v>
      </c>
      <c r="C127" s="31">
        <v>12</v>
      </c>
      <c r="D127" s="31" t="s">
        <v>121</v>
      </c>
      <c r="E127" s="30" t="s">
        <v>31</v>
      </c>
      <c r="F127" s="31">
        <v>2005</v>
      </c>
      <c r="G127" s="31" t="s">
        <v>129</v>
      </c>
    </row>
    <row r="128" spans="2:7" ht="15">
      <c r="B128" t="s">
        <v>19</v>
      </c>
      <c r="C128" s="3">
        <v>11</v>
      </c>
      <c r="D128" s="3" t="s">
        <v>69</v>
      </c>
      <c r="E128" t="s">
        <v>31</v>
      </c>
      <c r="F128" s="3">
        <v>2004</v>
      </c>
      <c r="G128" s="3" t="s">
        <v>70</v>
      </c>
    </row>
    <row r="129" spans="2:8" ht="15">
      <c r="B129" s="9"/>
      <c r="C129" s="10"/>
      <c r="D129" s="10"/>
      <c r="E129" s="9"/>
      <c r="F129" s="10"/>
      <c r="G129" s="10"/>
      <c r="H129" s="20"/>
    </row>
    <row r="130" spans="1:8" ht="15">
      <c r="A130" t="s">
        <v>71</v>
      </c>
      <c r="B130" s="9" t="s">
        <v>209</v>
      </c>
      <c r="C130" s="10">
        <v>12</v>
      </c>
      <c r="D130" s="10" t="s">
        <v>231</v>
      </c>
      <c r="E130" s="9" t="s">
        <v>55</v>
      </c>
      <c r="F130" s="10">
        <v>2008</v>
      </c>
      <c r="G130" s="10" t="s">
        <v>125</v>
      </c>
      <c r="H130" s="17" t="s">
        <v>232</v>
      </c>
    </row>
    <row r="131" spans="2:8" ht="15">
      <c r="B131" s="31" t="s">
        <v>73</v>
      </c>
      <c r="C131" s="31"/>
      <c r="D131" s="33" t="s">
        <v>74</v>
      </c>
      <c r="E131" s="30" t="s">
        <v>35</v>
      </c>
      <c r="F131" s="31">
        <v>1982</v>
      </c>
      <c r="G131" s="30" t="s">
        <v>75</v>
      </c>
      <c r="H131" s="30"/>
    </row>
    <row r="132" spans="2:8" ht="15">
      <c r="B132" s="19" t="s">
        <v>209</v>
      </c>
      <c r="C132" s="23">
        <v>11</v>
      </c>
      <c r="D132" s="23" t="s">
        <v>215</v>
      </c>
      <c r="E132" s="19" t="s">
        <v>122</v>
      </c>
      <c r="F132" s="23">
        <v>2007</v>
      </c>
      <c r="G132" s="23" t="s">
        <v>32</v>
      </c>
      <c r="H132" s="17" t="s">
        <v>216</v>
      </c>
    </row>
    <row r="133" spans="2:8" ht="15">
      <c r="B133" s="19" t="s">
        <v>209</v>
      </c>
      <c r="C133" s="23">
        <v>11</v>
      </c>
      <c r="D133" s="23" t="s">
        <v>217</v>
      </c>
      <c r="E133" s="19" t="s">
        <v>122</v>
      </c>
      <c r="F133" s="23">
        <v>2007</v>
      </c>
      <c r="G133" s="23" t="s">
        <v>125</v>
      </c>
      <c r="H133" s="17" t="s">
        <v>218</v>
      </c>
    </row>
    <row r="134" spans="2:8" ht="15">
      <c r="B134" s="19" t="s">
        <v>177</v>
      </c>
      <c r="C134" s="23">
        <v>12</v>
      </c>
      <c r="D134" s="23" t="s">
        <v>192</v>
      </c>
      <c r="E134" t="s">
        <v>122</v>
      </c>
      <c r="F134" s="23">
        <v>2006</v>
      </c>
      <c r="G134" s="23" t="s">
        <v>32</v>
      </c>
      <c r="H134" s="10">
        <v>-1.7</v>
      </c>
    </row>
    <row r="135" spans="2:8" ht="15">
      <c r="B135" s="19" t="s">
        <v>359</v>
      </c>
      <c r="C135" s="23">
        <v>10</v>
      </c>
      <c r="D135" s="23" t="s">
        <v>364</v>
      </c>
      <c r="E135" s="19" t="s">
        <v>53</v>
      </c>
      <c r="F135" s="23">
        <v>2019</v>
      </c>
      <c r="G135" s="45" t="s">
        <v>269</v>
      </c>
      <c r="H135" s="15" t="s">
        <v>366</v>
      </c>
    </row>
    <row r="136" spans="2:8" ht="15">
      <c r="B136" s="19" t="s">
        <v>359</v>
      </c>
      <c r="C136" s="23">
        <v>9</v>
      </c>
      <c r="D136" s="23" t="s">
        <v>360</v>
      </c>
      <c r="E136" s="19" t="s">
        <v>20</v>
      </c>
      <c r="F136" s="23">
        <v>2018</v>
      </c>
      <c r="G136" s="23" t="s">
        <v>214</v>
      </c>
      <c r="H136" s="10">
        <v>0</v>
      </c>
    </row>
    <row r="137" spans="2:8" ht="15">
      <c r="B137" s="39" t="s">
        <v>283</v>
      </c>
      <c r="C137" s="23">
        <v>11</v>
      </c>
      <c r="D137" s="23" t="s">
        <v>284</v>
      </c>
      <c r="E137" t="s">
        <v>122</v>
      </c>
      <c r="F137" s="23">
        <v>2014</v>
      </c>
      <c r="G137" s="23" t="s">
        <v>21</v>
      </c>
      <c r="H137" s="31" t="s">
        <v>262</v>
      </c>
    </row>
    <row r="138" spans="2:8" ht="15">
      <c r="B138" s="19" t="s">
        <v>209</v>
      </c>
      <c r="C138" s="23">
        <v>11</v>
      </c>
      <c r="D138" s="23" t="s">
        <v>213</v>
      </c>
      <c r="E138" t="s">
        <v>31</v>
      </c>
      <c r="F138" s="23">
        <v>2007</v>
      </c>
      <c r="G138" s="23" t="s">
        <v>214</v>
      </c>
      <c r="H138" s="10"/>
    </row>
    <row r="139" spans="2:8" ht="15">
      <c r="B139" s="19" t="s">
        <v>209</v>
      </c>
      <c r="C139" s="23">
        <v>11</v>
      </c>
      <c r="D139" s="23" t="s">
        <v>208</v>
      </c>
      <c r="E139" t="s">
        <v>35</v>
      </c>
      <c r="F139" s="23">
        <v>2007</v>
      </c>
      <c r="G139" s="23" t="s">
        <v>207</v>
      </c>
      <c r="H139" s="10"/>
    </row>
    <row r="140" spans="2:8" ht="15">
      <c r="B140" s="19" t="s">
        <v>247</v>
      </c>
      <c r="C140" s="23">
        <v>10</v>
      </c>
      <c r="D140" s="34" t="s">
        <v>248</v>
      </c>
      <c r="E140" t="s">
        <v>53</v>
      </c>
      <c r="F140" s="23">
        <v>2012</v>
      </c>
      <c r="G140" s="23" t="s">
        <v>250</v>
      </c>
      <c r="H140" s="15" t="s">
        <v>251</v>
      </c>
    </row>
    <row r="141" spans="2:8" ht="15">
      <c r="B141" s="19" t="s">
        <v>177</v>
      </c>
      <c r="C141" s="23">
        <v>12</v>
      </c>
      <c r="D141" s="23" t="s">
        <v>191</v>
      </c>
      <c r="E141" t="s">
        <v>53</v>
      </c>
      <c r="F141" s="23">
        <v>2006</v>
      </c>
      <c r="G141" s="23" t="s">
        <v>70</v>
      </c>
      <c r="H141" s="10"/>
    </row>
    <row r="142" spans="2:8" ht="15">
      <c r="B142" s="19" t="s">
        <v>177</v>
      </c>
      <c r="C142" s="23">
        <v>12</v>
      </c>
      <c r="D142" s="23" t="s">
        <v>178</v>
      </c>
      <c r="E142" s="19" t="s">
        <v>55</v>
      </c>
      <c r="F142" s="23">
        <v>2006</v>
      </c>
      <c r="G142" s="23" t="s">
        <v>179</v>
      </c>
      <c r="H142" s="10">
        <v>-2.2</v>
      </c>
    </row>
    <row r="143" spans="2:8" ht="15">
      <c r="B143" s="19"/>
      <c r="C143" s="23"/>
      <c r="D143" s="23"/>
      <c r="E143" s="19"/>
      <c r="F143" s="23"/>
      <c r="G143" s="23"/>
      <c r="H143" s="10"/>
    </row>
    <row r="144" spans="1:7" ht="15">
      <c r="A144" t="s">
        <v>76</v>
      </c>
      <c r="B144" s="60" t="s">
        <v>241</v>
      </c>
      <c r="C144" s="60">
        <v>12</v>
      </c>
      <c r="D144" s="60" t="s">
        <v>330</v>
      </c>
      <c r="E144" s="57" t="s">
        <v>53</v>
      </c>
      <c r="F144" s="60">
        <v>2016</v>
      </c>
      <c r="G144" s="10" t="s">
        <v>331</v>
      </c>
    </row>
    <row r="145" spans="2:7" ht="15">
      <c r="B145" s="54" t="s">
        <v>79</v>
      </c>
      <c r="C145" s="54"/>
      <c r="D145" s="54" t="s">
        <v>80</v>
      </c>
      <c r="E145" s="52" t="s">
        <v>53</v>
      </c>
      <c r="F145" s="54">
        <v>1982</v>
      </c>
      <c r="G145" s="54" t="s">
        <v>81</v>
      </c>
    </row>
    <row r="146" spans="2:8" ht="15">
      <c r="B146" s="54" t="s">
        <v>359</v>
      </c>
      <c r="C146" s="54">
        <v>9</v>
      </c>
      <c r="D146" s="54" t="s">
        <v>80</v>
      </c>
      <c r="E146" s="52" t="s">
        <v>53</v>
      </c>
      <c r="F146" s="54">
        <v>2018</v>
      </c>
      <c r="G146" s="54" t="s">
        <v>358</v>
      </c>
      <c r="H146" s="52"/>
    </row>
    <row r="147" spans="2:7" ht="15">
      <c r="B147" s="3" t="s">
        <v>241</v>
      </c>
      <c r="C147" s="3">
        <v>11</v>
      </c>
      <c r="D147" s="3" t="s">
        <v>303</v>
      </c>
      <c r="E147" t="s">
        <v>53</v>
      </c>
      <c r="F147" s="43" t="s">
        <v>296</v>
      </c>
      <c r="G147" s="3" t="s">
        <v>304</v>
      </c>
    </row>
    <row r="148" spans="2:7" ht="15">
      <c r="B148" s="19" t="s">
        <v>209</v>
      </c>
      <c r="C148" s="3">
        <v>12</v>
      </c>
      <c r="D148" t="s">
        <v>229</v>
      </c>
      <c r="E148" t="s">
        <v>55</v>
      </c>
      <c r="F148" s="4" t="s">
        <v>228</v>
      </c>
      <c r="G148" s="23" t="s">
        <v>70</v>
      </c>
    </row>
    <row r="149" spans="2:7" ht="15">
      <c r="B149" s="3" t="s">
        <v>227</v>
      </c>
      <c r="C149" s="3"/>
      <c r="D149" s="3" t="s">
        <v>230</v>
      </c>
      <c r="E149" s="3" t="s">
        <v>31</v>
      </c>
      <c r="F149" s="3">
        <v>1988</v>
      </c>
      <c r="G149" s="3" t="s">
        <v>75</v>
      </c>
    </row>
    <row r="150" spans="3:6" ht="15">
      <c r="C150" s="3"/>
      <c r="D150" s="4"/>
      <c r="F150" s="3"/>
    </row>
    <row r="151" spans="1:7" ht="15">
      <c r="A151" t="s">
        <v>82</v>
      </c>
      <c r="B151" s="9" t="s">
        <v>205</v>
      </c>
      <c r="C151" s="10">
        <v>11</v>
      </c>
      <c r="D151" s="9" t="s">
        <v>235</v>
      </c>
      <c r="E151" s="9" t="s">
        <v>31</v>
      </c>
      <c r="F151" s="10">
        <v>2009</v>
      </c>
      <c r="G151" s="9" t="s">
        <v>236</v>
      </c>
    </row>
    <row r="152" spans="2:7" ht="15">
      <c r="B152" s="47" t="s">
        <v>205</v>
      </c>
      <c r="C152" s="45">
        <v>9</v>
      </c>
      <c r="D152" s="47" t="s">
        <v>206</v>
      </c>
      <c r="E152" s="47" t="s">
        <v>53</v>
      </c>
      <c r="F152" s="45">
        <v>2007</v>
      </c>
      <c r="G152" s="47" t="s">
        <v>207</v>
      </c>
    </row>
    <row r="153" spans="2:7" ht="15">
      <c r="B153" t="s">
        <v>86</v>
      </c>
      <c r="C153" s="3">
        <v>12</v>
      </c>
      <c r="D153" s="4" t="s">
        <v>87</v>
      </c>
      <c r="E153" t="s">
        <v>53</v>
      </c>
      <c r="F153" s="3">
        <v>2003</v>
      </c>
      <c r="G153" t="s">
        <v>14</v>
      </c>
    </row>
    <row r="154" spans="2:7" ht="15">
      <c r="B154" s="30" t="s">
        <v>241</v>
      </c>
      <c r="C154" s="31">
        <v>9</v>
      </c>
      <c r="D154" s="30" t="s">
        <v>249</v>
      </c>
      <c r="E154" s="30" t="s">
        <v>53</v>
      </c>
      <c r="F154" s="31">
        <v>2013</v>
      </c>
      <c r="G154" s="31" t="s">
        <v>240</v>
      </c>
    </row>
    <row r="155" spans="2:7" ht="15">
      <c r="B155" s="30" t="s">
        <v>205</v>
      </c>
      <c r="C155" s="31">
        <v>10</v>
      </c>
      <c r="D155" s="30" t="s">
        <v>219</v>
      </c>
      <c r="E155" s="30" t="s">
        <v>53</v>
      </c>
      <c r="F155" s="31">
        <v>2008</v>
      </c>
      <c r="G155" s="30" t="s">
        <v>220</v>
      </c>
    </row>
    <row r="156" spans="2:7" ht="15">
      <c r="B156" s="30"/>
      <c r="C156" s="31"/>
      <c r="D156" s="30"/>
      <c r="E156" s="30"/>
      <c r="F156" s="31"/>
      <c r="G156" s="30"/>
    </row>
    <row r="157" spans="1:7" ht="15">
      <c r="A157" t="s">
        <v>88</v>
      </c>
      <c r="B157" s="9" t="s">
        <v>92</v>
      </c>
      <c r="C157" s="10"/>
      <c r="D157" s="17" t="s">
        <v>93</v>
      </c>
      <c r="E157" s="9" t="s">
        <v>31</v>
      </c>
      <c r="F157" s="10">
        <v>1979</v>
      </c>
      <c r="G157" s="9" t="s">
        <v>21</v>
      </c>
    </row>
    <row r="158" spans="2:7" ht="15">
      <c r="B158" s="30" t="s">
        <v>205</v>
      </c>
      <c r="C158" s="31">
        <v>10</v>
      </c>
      <c r="D158" s="30" t="s">
        <v>219</v>
      </c>
      <c r="E158" s="30" t="s">
        <v>53</v>
      </c>
      <c r="F158" s="31">
        <v>2008</v>
      </c>
      <c r="G158" s="30" t="s">
        <v>220</v>
      </c>
    </row>
    <row r="159" spans="2:7" ht="15">
      <c r="B159" s="30"/>
      <c r="C159" s="31"/>
      <c r="D159" s="30"/>
      <c r="E159" s="30"/>
      <c r="F159" s="31"/>
      <c r="G159" s="30"/>
    </row>
    <row r="160" spans="1:6" ht="15">
      <c r="A160" t="s">
        <v>94</v>
      </c>
      <c r="B160" t="s">
        <v>123</v>
      </c>
      <c r="C160" s="3"/>
      <c r="F160" s="3"/>
    </row>
    <row r="161" spans="2:8" ht="15">
      <c r="B161" s="9"/>
      <c r="C161" s="10"/>
      <c r="D161" s="15"/>
      <c r="E161" s="10"/>
      <c r="F161" s="10"/>
      <c r="G161" s="10"/>
      <c r="H161" s="14"/>
    </row>
    <row r="162" spans="1:7" ht="15">
      <c r="A162" t="s">
        <v>97</v>
      </c>
      <c r="B162" s="9" t="s">
        <v>325</v>
      </c>
      <c r="C162" s="10">
        <v>11</v>
      </c>
      <c r="D162" s="10">
        <v>65.03</v>
      </c>
      <c r="E162" s="10" t="s">
        <v>122</v>
      </c>
      <c r="F162" s="10">
        <v>2018</v>
      </c>
      <c r="G162" s="10" t="s">
        <v>98</v>
      </c>
    </row>
    <row r="163" spans="2:7" ht="15">
      <c r="B163" s="47" t="s">
        <v>19</v>
      </c>
      <c r="C163" s="45">
        <v>12</v>
      </c>
      <c r="D163" s="45">
        <v>65.51</v>
      </c>
      <c r="E163" s="45" t="s">
        <v>31</v>
      </c>
      <c r="F163" s="45">
        <v>2005</v>
      </c>
      <c r="G163" s="45" t="s">
        <v>132</v>
      </c>
    </row>
    <row r="164" spans="1:7" ht="15">
      <c r="A164" s="11"/>
      <c r="B164" s="30" t="s">
        <v>19</v>
      </c>
      <c r="C164" s="31">
        <v>12</v>
      </c>
      <c r="D164" s="31">
        <v>67.33</v>
      </c>
      <c r="E164" s="31" t="s">
        <v>122</v>
      </c>
      <c r="F164" s="31">
        <v>2005</v>
      </c>
      <c r="G164" s="31" t="s">
        <v>98</v>
      </c>
    </row>
    <row r="165" spans="1:7" ht="15">
      <c r="A165" s="11"/>
      <c r="B165" t="s">
        <v>19</v>
      </c>
      <c r="C165" s="3">
        <v>11</v>
      </c>
      <c r="D165" s="3">
        <v>67.75</v>
      </c>
      <c r="E165" s="3" t="s">
        <v>48</v>
      </c>
      <c r="F165" s="3">
        <v>2004</v>
      </c>
      <c r="G165" s="3" t="s">
        <v>98</v>
      </c>
    </row>
    <row r="166" spans="1:7" ht="15">
      <c r="A166" s="11"/>
      <c r="B166" s="19" t="s">
        <v>210</v>
      </c>
      <c r="C166" s="23">
        <v>9</v>
      </c>
      <c r="D166" s="23">
        <v>69.74</v>
      </c>
      <c r="E166" s="23" t="s">
        <v>55</v>
      </c>
      <c r="F166" s="23">
        <v>2007</v>
      </c>
      <c r="G166" s="23" t="s">
        <v>132</v>
      </c>
    </row>
    <row r="167" spans="1:7" ht="15">
      <c r="A167" s="11"/>
      <c r="B167" s="19"/>
      <c r="C167" s="23"/>
      <c r="D167" s="23"/>
      <c r="E167" s="23"/>
      <c r="F167" s="23"/>
      <c r="G167" s="23"/>
    </row>
    <row r="168" spans="1:8" ht="15">
      <c r="A168" t="s">
        <v>99</v>
      </c>
      <c r="B168" s="9" t="s">
        <v>290</v>
      </c>
      <c r="C168" s="10">
        <v>9</v>
      </c>
      <c r="D168" s="40" t="s">
        <v>305</v>
      </c>
      <c r="E168" s="9" t="s">
        <v>35</v>
      </c>
      <c r="F168" s="10">
        <v>2015</v>
      </c>
      <c r="G168" s="9" t="s">
        <v>98</v>
      </c>
      <c r="H168" s="19" t="s">
        <v>318</v>
      </c>
    </row>
    <row r="169" spans="2:7" ht="15">
      <c r="B169" s="30" t="s">
        <v>173</v>
      </c>
      <c r="C169" s="31">
        <v>11</v>
      </c>
      <c r="D169" s="33" t="s">
        <v>203</v>
      </c>
      <c r="E169" s="33" t="s">
        <v>204</v>
      </c>
      <c r="F169" s="31">
        <v>2007</v>
      </c>
      <c r="G169" s="30" t="s">
        <v>98</v>
      </c>
    </row>
    <row r="170" spans="2:7" ht="15">
      <c r="B170" t="s">
        <v>173</v>
      </c>
      <c r="C170" s="3">
        <v>10</v>
      </c>
      <c r="D170" s="4" t="s">
        <v>174</v>
      </c>
      <c r="E170" s="4" t="s">
        <v>175</v>
      </c>
      <c r="F170" s="3">
        <v>2006</v>
      </c>
      <c r="G170" t="s">
        <v>98</v>
      </c>
    </row>
    <row r="171" spans="2:7" ht="15" customHeight="1">
      <c r="B171" s="19" t="s">
        <v>38</v>
      </c>
      <c r="C171" s="23">
        <v>10</v>
      </c>
      <c r="D171" s="29" t="s">
        <v>126</v>
      </c>
      <c r="E171" s="23" t="s">
        <v>127</v>
      </c>
      <c r="F171" s="23">
        <v>2005</v>
      </c>
      <c r="G171" s="23" t="s">
        <v>98</v>
      </c>
    </row>
    <row r="172" spans="2:7" ht="15">
      <c r="B172" t="s">
        <v>38</v>
      </c>
      <c r="C172" s="3">
        <v>9</v>
      </c>
      <c r="D172" s="4" t="s">
        <v>100</v>
      </c>
      <c r="E172" s="3" t="s">
        <v>101</v>
      </c>
      <c r="F172" s="3">
        <v>2004</v>
      </c>
      <c r="G172" s="3" t="s">
        <v>98</v>
      </c>
    </row>
    <row r="173" spans="3:6" ht="15">
      <c r="C173" s="5"/>
      <c r="F173" s="7"/>
    </row>
    <row r="174" spans="1:8" ht="15">
      <c r="A174" t="s">
        <v>82</v>
      </c>
      <c r="B174" t="s">
        <v>104</v>
      </c>
      <c r="C174" s="5"/>
      <c r="D174" s="4" t="s">
        <v>105</v>
      </c>
      <c r="F174" s="7">
        <v>1978</v>
      </c>
      <c r="G174" t="s">
        <v>18</v>
      </c>
      <c r="H174" t="s">
        <v>106</v>
      </c>
    </row>
    <row r="175" ht="15">
      <c r="C175" s="5"/>
    </row>
    <row r="176" ht="15">
      <c r="A176" t="s">
        <v>109</v>
      </c>
    </row>
    <row r="177" ht="15">
      <c r="A177" t="s">
        <v>108</v>
      </c>
    </row>
    <row r="179" ht="15">
      <c r="A179" s="18" t="s">
        <v>110</v>
      </c>
    </row>
    <row r="180" ht="15">
      <c r="A180" s="18" t="s">
        <v>111</v>
      </c>
    </row>
    <row r="181" ht="15">
      <c r="A181" s="19" t="s">
        <v>112</v>
      </c>
    </row>
    <row r="182" ht="15">
      <c r="A182" s="19" t="s">
        <v>113</v>
      </c>
    </row>
    <row r="183" ht="15">
      <c r="A183" s="18" t="s">
        <v>114</v>
      </c>
    </row>
    <row r="184" ht="15">
      <c r="A184" s="18" t="s">
        <v>115</v>
      </c>
    </row>
    <row r="185" ht="15">
      <c r="A185" s="18" t="s">
        <v>116</v>
      </c>
    </row>
    <row r="186" ht="15">
      <c r="A186" s="18" t="s">
        <v>117</v>
      </c>
    </row>
    <row r="187" ht="15">
      <c r="A187" s="18" t="s">
        <v>147</v>
      </c>
    </row>
    <row r="188" ht="15">
      <c r="A188" s="19" t="s">
        <v>148</v>
      </c>
    </row>
    <row r="189" ht="15">
      <c r="A189" s="19" t="s">
        <v>118</v>
      </c>
    </row>
    <row r="190" ht="15">
      <c r="A190" s="19" t="s">
        <v>146</v>
      </c>
    </row>
    <row r="191" ht="15">
      <c r="A191" s="19" t="s">
        <v>145</v>
      </c>
    </row>
    <row r="192" ht="15">
      <c r="A192" s="19" t="s">
        <v>238</v>
      </c>
    </row>
  </sheetData>
  <sheetProtection/>
  <printOptions gridLines="1"/>
  <pageMargins left="0.5" right="0" top="0.5" bottom="0" header="0.5" footer="0.5"/>
  <pageSetup fitToHeight="0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selection activeCell="B6" sqref="B6"/>
    </sheetView>
  </sheetViews>
  <sheetFormatPr defaultColWidth="8.88671875" defaultRowHeight="15"/>
  <cols>
    <col min="1" max="1" width="11.88671875" style="0" bestFit="1" customWidth="1"/>
    <col min="2" max="2" width="27.6640625" style="0" customWidth="1"/>
    <col min="5" max="5" width="10.77734375" style="0" customWidth="1"/>
    <col min="7" max="7" width="22.21484375" style="0" customWidth="1"/>
  </cols>
  <sheetData>
    <row r="1" ht="15">
      <c r="A1" s="19" t="s">
        <v>329</v>
      </c>
    </row>
    <row r="2" spans="1:5" ht="15">
      <c r="A2" t="s">
        <v>0</v>
      </c>
      <c r="E2" s="16"/>
    </row>
    <row r="3" ht="15">
      <c r="A3" s="9" t="s">
        <v>306</v>
      </c>
    </row>
    <row r="4" ht="15">
      <c r="A4" s="9" t="s">
        <v>307</v>
      </c>
    </row>
    <row r="5" ht="15">
      <c r="A5" s="9" t="s">
        <v>344</v>
      </c>
    </row>
    <row r="6" ht="18">
      <c r="B6" s="1" t="s">
        <v>1</v>
      </c>
    </row>
    <row r="7" ht="15.75">
      <c r="H7" s="2" t="s">
        <v>9</v>
      </c>
    </row>
    <row r="8" spans="1:9" ht="15.75">
      <c r="A8" s="2" t="s">
        <v>2</v>
      </c>
      <c r="B8" s="8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276</v>
      </c>
      <c r="I8" s="2"/>
    </row>
    <row r="9" ht="15">
      <c r="C9" s="3"/>
    </row>
    <row r="10" spans="1:10" ht="15">
      <c r="A10" t="s">
        <v>10</v>
      </c>
      <c r="B10" s="58" t="s">
        <v>43</v>
      </c>
      <c r="C10" s="58" t="s">
        <v>160</v>
      </c>
      <c r="D10" s="62" t="s">
        <v>161</v>
      </c>
      <c r="E10" s="58" t="s">
        <v>53</v>
      </c>
      <c r="F10" s="60">
        <v>1977</v>
      </c>
      <c r="G10" s="65" t="s">
        <v>75</v>
      </c>
      <c r="H10" s="25" t="s">
        <v>162</v>
      </c>
      <c r="I10" s="26" t="s">
        <v>163</v>
      </c>
      <c r="J10" s="19">
        <f>9.7+0.9+0.24</f>
        <v>10.84</v>
      </c>
    </row>
    <row r="11" spans="2:10" ht="15">
      <c r="B11" s="22"/>
      <c r="C11" s="22"/>
      <c r="D11" s="18"/>
      <c r="E11" s="22"/>
      <c r="F11" s="23"/>
      <c r="G11" s="24"/>
      <c r="H11" s="25"/>
      <c r="I11" s="26"/>
      <c r="J11" s="19"/>
    </row>
    <row r="12" spans="1:10" ht="15">
      <c r="A12" t="s">
        <v>12</v>
      </c>
      <c r="B12" s="57" t="s">
        <v>164</v>
      </c>
      <c r="C12" s="60">
        <v>11</v>
      </c>
      <c r="D12" s="62" t="s">
        <v>165</v>
      </c>
      <c r="E12" s="57" t="s">
        <v>53</v>
      </c>
      <c r="F12" s="60">
        <v>1962</v>
      </c>
      <c r="G12" s="65" t="s">
        <v>166</v>
      </c>
      <c r="H12" s="27" t="s">
        <v>167</v>
      </c>
      <c r="I12" s="26" t="s">
        <v>168</v>
      </c>
      <c r="J12" s="26">
        <f>21.7-0.1+0.24</f>
        <v>21.839999999999996</v>
      </c>
    </row>
    <row r="13" spans="2:10" ht="15">
      <c r="B13" s="19"/>
      <c r="C13" s="23"/>
      <c r="D13" s="18"/>
      <c r="E13" s="19"/>
      <c r="F13" s="23"/>
      <c r="G13" s="24"/>
      <c r="H13" s="27"/>
      <c r="I13" s="26"/>
      <c r="J13" s="26"/>
    </row>
    <row r="14" spans="1:8" ht="15">
      <c r="A14" t="s">
        <v>15</v>
      </c>
      <c r="B14" s="57" t="s">
        <v>16</v>
      </c>
      <c r="C14" s="65"/>
      <c r="D14" s="62" t="s">
        <v>17</v>
      </c>
      <c r="E14" s="57"/>
      <c r="F14" s="60">
        <v>1968</v>
      </c>
      <c r="G14" s="57" t="s">
        <v>18</v>
      </c>
      <c r="H14" s="3">
        <v>47.5</v>
      </c>
    </row>
    <row r="15" spans="3:8" ht="15">
      <c r="C15" s="5"/>
      <c r="D15" s="4"/>
      <c r="F15" s="3"/>
      <c r="H15" s="3"/>
    </row>
    <row r="16" spans="1:8" ht="15">
      <c r="A16" t="s">
        <v>22</v>
      </c>
      <c r="B16" s="57" t="s">
        <v>286</v>
      </c>
      <c r="C16" s="60">
        <v>12</v>
      </c>
      <c r="D16" s="62" t="s">
        <v>23</v>
      </c>
      <c r="E16" s="57"/>
      <c r="F16" s="60">
        <v>1967</v>
      </c>
      <c r="H16" t="s">
        <v>287</v>
      </c>
    </row>
    <row r="17" spans="3:6" ht="15">
      <c r="C17" s="3"/>
      <c r="D17" s="4"/>
      <c r="F17" s="3"/>
    </row>
    <row r="18" spans="1:8" ht="15">
      <c r="A18" t="s">
        <v>25</v>
      </c>
      <c r="B18" s="57" t="s">
        <v>26</v>
      </c>
      <c r="C18" s="60">
        <v>12</v>
      </c>
      <c r="D18" s="62" t="s">
        <v>27</v>
      </c>
      <c r="E18" s="57"/>
      <c r="F18" s="60">
        <v>1978</v>
      </c>
      <c r="H18" s="4" t="s">
        <v>28</v>
      </c>
    </row>
    <row r="19" spans="2:8" ht="15">
      <c r="B19" s="19" t="s">
        <v>312</v>
      </c>
      <c r="C19" s="23">
        <v>12</v>
      </c>
      <c r="D19" s="18" t="s">
        <v>313</v>
      </c>
      <c r="F19" s="3">
        <v>2011</v>
      </c>
      <c r="G19" s="19" t="s">
        <v>214</v>
      </c>
      <c r="H19" s="4"/>
    </row>
    <row r="20" spans="2:8" ht="15">
      <c r="B20" s="19"/>
      <c r="C20" s="23"/>
      <c r="D20" s="18"/>
      <c r="F20" s="3"/>
      <c r="H20" s="4"/>
    </row>
    <row r="21" spans="1:8" ht="15">
      <c r="A21" t="s">
        <v>33</v>
      </c>
      <c r="B21" s="57" t="s">
        <v>26</v>
      </c>
      <c r="C21" s="60">
        <v>11</v>
      </c>
      <c r="D21" s="62" t="s">
        <v>34</v>
      </c>
      <c r="E21" s="57" t="s">
        <v>35</v>
      </c>
      <c r="F21" s="60">
        <v>1977</v>
      </c>
      <c r="G21" s="57" t="s">
        <v>36</v>
      </c>
      <c r="H21" s="4" t="s">
        <v>37</v>
      </c>
    </row>
    <row r="22" spans="2:8" ht="15">
      <c r="B22" s="19" t="s">
        <v>312</v>
      </c>
      <c r="C22" s="3">
        <v>11</v>
      </c>
      <c r="D22" s="18" t="s">
        <v>322</v>
      </c>
      <c r="F22" s="3">
        <v>2011</v>
      </c>
      <c r="G22" s="19" t="s">
        <v>214</v>
      </c>
      <c r="H22" s="4"/>
    </row>
    <row r="23" spans="3:8" ht="15">
      <c r="C23" s="3"/>
      <c r="D23" s="4"/>
      <c r="F23" s="3"/>
      <c r="H23" s="4"/>
    </row>
    <row r="24" spans="1:7" ht="15">
      <c r="A24" t="s">
        <v>42</v>
      </c>
      <c r="B24" s="58" t="s">
        <v>39</v>
      </c>
      <c r="C24" s="58" t="s">
        <v>169</v>
      </c>
      <c r="D24" s="58" t="s">
        <v>40</v>
      </c>
      <c r="E24" s="58" t="s">
        <v>35</v>
      </c>
      <c r="F24" s="60">
        <v>1975</v>
      </c>
      <c r="G24" s="65" t="s">
        <v>41</v>
      </c>
    </row>
    <row r="25" spans="2:6" ht="15">
      <c r="B25" t="s">
        <v>43</v>
      </c>
      <c r="C25" s="3"/>
      <c r="D25" s="4" t="s">
        <v>44</v>
      </c>
      <c r="F25" s="3">
        <v>1978</v>
      </c>
    </row>
    <row r="26" spans="2:8" ht="15">
      <c r="B26" s="30" t="s">
        <v>221</v>
      </c>
      <c r="C26" s="3">
        <v>12</v>
      </c>
      <c r="D26" s="6">
        <v>15.19</v>
      </c>
      <c r="E26" s="13" t="s">
        <v>133</v>
      </c>
      <c r="F26" s="3">
        <v>2010</v>
      </c>
      <c r="G26" s="19" t="s">
        <v>32</v>
      </c>
      <c r="H26">
        <v>1.1</v>
      </c>
    </row>
    <row r="27" spans="2:8" ht="15">
      <c r="B27" s="19" t="s">
        <v>282</v>
      </c>
      <c r="C27" s="3">
        <v>12</v>
      </c>
      <c r="D27" s="18" t="s">
        <v>324</v>
      </c>
      <c r="E27" s="19" t="s">
        <v>195</v>
      </c>
      <c r="F27" s="3">
        <v>2014</v>
      </c>
      <c r="G27" s="19" t="s">
        <v>32</v>
      </c>
      <c r="H27">
        <v>1.1</v>
      </c>
    </row>
    <row r="28" spans="2:7" ht="15">
      <c r="B28" s="19"/>
      <c r="C28" s="3"/>
      <c r="D28" s="18"/>
      <c r="F28" s="3"/>
      <c r="G28" s="19"/>
    </row>
    <row r="29" spans="1:7" ht="15">
      <c r="A29" t="s">
        <v>50</v>
      </c>
      <c r="B29" s="9" t="s">
        <v>221</v>
      </c>
      <c r="C29" s="10">
        <v>12</v>
      </c>
      <c r="D29" s="15">
        <v>38.84</v>
      </c>
      <c r="E29" s="9" t="s">
        <v>53</v>
      </c>
      <c r="F29" s="10">
        <v>2010</v>
      </c>
      <c r="G29" s="9" t="s">
        <v>150</v>
      </c>
    </row>
    <row r="30" spans="2:7" ht="15">
      <c r="B30" s="30" t="s">
        <v>221</v>
      </c>
      <c r="C30" s="3">
        <v>11</v>
      </c>
      <c r="D30" s="32">
        <v>39.44</v>
      </c>
      <c r="E30" s="30" t="s">
        <v>35</v>
      </c>
      <c r="F30" s="31">
        <v>2009</v>
      </c>
      <c r="G30" s="30" t="s">
        <v>237</v>
      </c>
    </row>
    <row r="31" spans="2:7" ht="15">
      <c r="B31" s="30" t="s">
        <v>221</v>
      </c>
      <c r="C31" s="31">
        <v>11</v>
      </c>
      <c r="D31" s="32">
        <v>40.27</v>
      </c>
      <c r="E31" s="30" t="s">
        <v>55</v>
      </c>
      <c r="F31" s="31">
        <v>2009</v>
      </c>
      <c r="G31" s="30" t="s">
        <v>233</v>
      </c>
    </row>
    <row r="32" spans="2:7" ht="15">
      <c r="B32" t="s">
        <v>51</v>
      </c>
      <c r="C32" s="3"/>
      <c r="D32" s="4" t="s">
        <v>52</v>
      </c>
      <c r="E32" t="s">
        <v>53</v>
      </c>
      <c r="F32" s="3">
        <v>2000</v>
      </c>
      <c r="G32" t="s">
        <v>14</v>
      </c>
    </row>
    <row r="33" spans="2:7" ht="15">
      <c r="B33" s="30" t="s">
        <v>282</v>
      </c>
      <c r="C33" s="31">
        <v>12</v>
      </c>
      <c r="D33" s="32">
        <v>41.87</v>
      </c>
      <c r="E33" s="30" t="s">
        <v>285</v>
      </c>
      <c r="F33" s="31">
        <v>2014</v>
      </c>
      <c r="G33" s="30" t="s">
        <v>269</v>
      </c>
    </row>
    <row r="34" spans="2:7" ht="15">
      <c r="B34" s="30" t="s">
        <v>221</v>
      </c>
      <c r="C34" s="31">
        <v>10</v>
      </c>
      <c r="D34" s="32">
        <v>41.92</v>
      </c>
      <c r="E34" s="30" t="s">
        <v>53</v>
      </c>
      <c r="F34" s="31">
        <v>2008</v>
      </c>
      <c r="G34" s="30" t="s">
        <v>223</v>
      </c>
    </row>
    <row r="36" spans="1:10" ht="15">
      <c r="A36" t="s">
        <v>56</v>
      </c>
      <c r="B36" s="57" t="s">
        <v>342</v>
      </c>
      <c r="C36" s="60"/>
      <c r="D36" s="60" t="s">
        <v>200</v>
      </c>
      <c r="E36" s="60" t="s">
        <v>31</v>
      </c>
      <c r="F36" s="60">
        <v>1970</v>
      </c>
      <c r="G36" s="57" t="s">
        <v>150</v>
      </c>
      <c r="H36" s="21" t="s">
        <v>198</v>
      </c>
      <c r="I36" s="21" t="s">
        <v>172</v>
      </c>
      <c r="J36" s="21">
        <f>42.5-0.3+0.14</f>
        <v>42.34</v>
      </c>
    </row>
    <row r="37" spans="2:10" ht="15">
      <c r="B37" s="57" t="s">
        <v>343</v>
      </c>
      <c r="C37" s="60"/>
      <c r="D37" s="60"/>
      <c r="E37" s="60"/>
      <c r="F37" s="60"/>
      <c r="G37" s="57"/>
      <c r="H37" s="21"/>
      <c r="I37" s="21"/>
      <c r="J37" s="21"/>
    </row>
    <row r="38" spans="1:10" ht="15">
      <c r="A38" t="s">
        <v>199</v>
      </c>
      <c r="B38" s="52" t="s">
        <v>342</v>
      </c>
      <c r="C38" s="3"/>
      <c r="D38" t="s">
        <v>170</v>
      </c>
      <c r="E38" t="s">
        <v>57</v>
      </c>
      <c r="F38" s="3">
        <v>1970</v>
      </c>
      <c r="G38" t="s">
        <v>57</v>
      </c>
      <c r="H38" s="21" t="s">
        <v>171</v>
      </c>
      <c r="I38" s="21" t="s">
        <v>172</v>
      </c>
      <c r="J38" s="21">
        <f>42.7-0.3+0.14</f>
        <v>42.540000000000006</v>
      </c>
    </row>
    <row r="39" spans="2:10" ht="15">
      <c r="B39" s="52" t="s">
        <v>343</v>
      </c>
      <c r="C39" s="3"/>
      <c r="F39" s="3"/>
      <c r="H39" s="21"/>
      <c r="I39" s="21"/>
      <c r="J39" s="21"/>
    </row>
    <row r="40" spans="2:10" ht="15">
      <c r="B40" t="s">
        <v>193</v>
      </c>
      <c r="C40" s="3"/>
      <c r="D40" s="3">
        <v>42.54</v>
      </c>
      <c r="E40" t="s">
        <v>35</v>
      </c>
      <c r="F40" s="3">
        <v>1997</v>
      </c>
      <c r="G40" t="s">
        <v>150</v>
      </c>
      <c r="H40" s="21"/>
      <c r="I40" s="21"/>
      <c r="J40" s="21"/>
    </row>
    <row r="41" spans="2:10" ht="15">
      <c r="B41" t="s">
        <v>194</v>
      </c>
      <c r="C41" s="3"/>
      <c r="F41" s="3"/>
      <c r="H41" s="21"/>
      <c r="I41" s="21"/>
      <c r="J41" s="21"/>
    </row>
    <row r="42" spans="3:10" ht="15">
      <c r="C42" s="3"/>
      <c r="F42" s="3"/>
      <c r="H42" s="21"/>
      <c r="I42" s="21"/>
      <c r="J42" s="21"/>
    </row>
    <row r="43" spans="1:8" ht="15">
      <c r="A43" t="s">
        <v>58</v>
      </c>
      <c r="B43" s="57" t="s">
        <v>202</v>
      </c>
      <c r="C43" s="59" t="s">
        <v>345</v>
      </c>
      <c r="D43" s="62" t="s">
        <v>59</v>
      </c>
      <c r="E43" s="57" t="s">
        <v>53</v>
      </c>
      <c r="F43" s="60">
        <v>1974</v>
      </c>
      <c r="G43" s="57" t="s">
        <v>41</v>
      </c>
      <c r="H43" s="57" t="s">
        <v>60</v>
      </c>
    </row>
    <row r="44" spans="2:8" ht="15">
      <c r="B44" s="57" t="s">
        <v>201</v>
      </c>
      <c r="C44" s="59" t="s">
        <v>346</v>
      </c>
      <c r="D44" s="62"/>
      <c r="E44" s="57"/>
      <c r="F44" s="60"/>
      <c r="G44" s="57"/>
      <c r="H44" s="57"/>
    </row>
    <row r="45" spans="3:6" ht="15">
      <c r="C45" s="6"/>
      <c r="D45" s="4"/>
      <c r="F45" s="3"/>
    </row>
    <row r="47" spans="1:7" ht="15">
      <c r="A47" t="s">
        <v>65</v>
      </c>
      <c r="B47" s="57" t="s">
        <v>66</v>
      </c>
      <c r="C47" s="60"/>
      <c r="D47" s="62" t="s">
        <v>67</v>
      </c>
      <c r="E47" s="57" t="s">
        <v>53</v>
      </c>
      <c r="F47" s="60">
        <v>1971</v>
      </c>
      <c r="G47" s="57" t="s">
        <v>68</v>
      </c>
    </row>
    <row r="48" spans="3:6" ht="15">
      <c r="C48" s="3"/>
      <c r="D48" s="4"/>
      <c r="F48" s="3"/>
    </row>
    <row r="49" spans="1:7" ht="15">
      <c r="A49" t="s">
        <v>71</v>
      </c>
      <c r="B49" s="57" t="s">
        <v>66</v>
      </c>
      <c r="C49" s="60"/>
      <c r="D49" s="62" t="s">
        <v>72</v>
      </c>
      <c r="E49" s="57"/>
      <c r="F49" s="60">
        <v>1971</v>
      </c>
      <c r="G49" s="57" t="s">
        <v>18</v>
      </c>
    </row>
    <row r="50" spans="3:6" ht="15">
      <c r="C50" s="3"/>
      <c r="D50" s="4"/>
      <c r="F50" s="3"/>
    </row>
    <row r="51" spans="1:7" ht="15">
      <c r="A51" t="s">
        <v>76</v>
      </c>
      <c r="B51" s="57" t="s">
        <v>77</v>
      </c>
      <c r="C51" s="60"/>
      <c r="D51" s="62" t="s">
        <v>78</v>
      </c>
      <c r="E51" s="57" t="s">
        <v>53</v>
      </c>
      <c r="F51" s="60">
        <v>1974</v>
      </c>
      <c r="G51" s="57" t="s">
        <v>41</v>
      </c>
    </row>
    <row r="52" spans="3:6" ht="15">
      <c r="C52" s="3"/>
      <c r="D52" s="4"/>
      <c r="F52" s="3"/>
    </row>
    <row r="53" spans="1:7" ht="15">
      <c r="A53" t="s">
        <v>82</v>
      </c>
      <c r="B53" s="57" t="s">
        <v>83</v>
      </c>
      <c r="C53" s="60"/>
      <c r="D53" s="62" t="s">
        <v>84</v>
      </c>
      <c r="E53" s="57" t="s">
        <v>31</v>
      </c>
      <c r="F53" s="60">
        <v>1982</v>
      </c>
      <c r="G53" s="57" t="s">
        <v>85</v>
      </c>
    </row>
    <row r="54" spans="3:6" ht="15">
      <c r="C54" s="3"/>
      <c r="D54" s="4"/>
      <c r="F54" s="3"/>
    </row>
    <row r="55" spans="1:7" ht="15.75">
      <c r="A55" t="s">
        <v>88</v>
      </c>
      <c r="B55" s="55" t="s">
        <v>89</v>
      </c>
      <c r="C55" s="56" t="s">
        <v>90</v>
      </c>
      <c r="D55" s="64" t="s">
        <v>91</v>
      </c>
      <c r="E55" s="55" t="s">
        <v>53</v>
      </c>
      <c r="F55" s="56">
        <v>1985</v>
      </c>
      <c r="G55" s="55" t="s">
        <v>21</v>
      </c>
    </row>
    <row r="56" spans="3:6" ht="15">
      <c r="C56" s="3"/>
      <c r="D56" s="4"/>
      <c r="F56" s="3"/>
    </row>
    <row r="57" spans="1:7" ht="15">
      <c r="A57" t="s">
        <v>94</v>
      </c>
      <c r="B57" s="57" t="s">
        <v>95</v>
      </c>
      <c r="C57" s="60"/>
      <c r="D57" s="62" t="s">
        <v>96</v>
      </c>
      <c r="E57" s="57" t="s">
        <v>31</v>
      </c>
      <c r="F57" s="60">
        <v>1975</v>
      </c>
      <c r="G57" s="57" t="s">
        <v>41</v>
      </c>
    </row>
    <row r="58" spans="3:6" ht="15">
      <c r="C58" s="3"/>
      <c r="F58" s="3"/>
    </row>
    <row r="59" spans="1:7" ht="15">
      <c r="A59" t="s">
        <v>97</v>
      </c>
      <c r="B59" s="9" t="s">
        <v>221</v>
      </c>
      <c r="C59" s="10">
        <v>11</v>
      </c>
      <c r="D59" s="15">
        <v>56.97</v>
      </c>
      <c r="E59" s="10" t="s">
        <v>35</v>
      </c>
      <c r="F59" s="10">
        <v>2009</v>
      </c>
      <c r="G59" s="10" t="s">
        <v>129</v>
      </c>
    </row>
    <row r="60" spans="2:7" ht="15">
      <c r="B60" s="30" t="s">
        <v>221</v>
      </c>
      <c r="C60" s="31">
        <v>10</v>
      </c>
      <c r="D60" s="32" t="s">
        <v>226</v>
      </c>
      <c r="E60" s="31" t="s">
        <v>127</v>
      </c>
      <c r="F60" s="31">
        <v>2008</v>
      </c>
      <c r="G60" s="31" t="s">
        <v>98</v>
      </c>
    </row>
    <row r="61" spans="2:7" ht="15">
      <c r="B61" s="30" t="s">
        <v>221</v>
      </c>
      <c r="C61" s="31">
        <v>10</v>
      </c>
      <c r="D61" s="32" t="s">
        <v>225</v>
      </c>
      <c r="E61" s="31" t="s">
        <v>53</v>
      </c>
      <c r="F61" s="31">
        <v>2008</v>
      </c>
      <c r="G61" s="31" t="s">
        <v>224</v>
      </c>
    </row>
    <row r="62" spans="2:7" ht="15">
      <c r="B62" s="30" t="s">
        <v>221</v>
      </c>
      <c r="C62" s="31">
        <v>10</v>
      </c>
      <c r="D62" s="31">
        <v>60.59</v>
      </c>
      <c r="E62" s="31" t="s">
        <v>53</v>
      </c>
      <c r="F62" s="31">
        <v>2008</v>
      </c>
      <c r="G62" s="31" t="s">
        <v>222</v>
      </c>
    </row>
    <row r="63" spans="2:8" ht="15">
      <c r="B63" s="30" t="s">
        <v>134</v>
      </c>
      <c r="C63" s="31">
        <v>12</v>
      </c>
      <c r="D63" s="31">
        <v>60.31</v>
      </c>
      <c r="E63" s="31" t="s">
        <v>133</v>
      </c>
      <c r="F63" s="31">
        <v>2005</v>
      </c>
      <c r="G63" s="31" t="s">
        <v>132</v>
      </c>
      <c r="H63" s="14"/>
    </row>
    <row r="64" spans="2:8" ht="15">
      <c r="B64" s="9"/>
      <c r="C64" s="10"/>
      <c r="D64" s="15"/>
      <c r="E64" s="10"/>
      <c r="F64" s="10"/>
      <c r="G64" s="10"/>
      <c r="H64" s="14"/>
    </row>
    <row r="65" spans="1:7" ht="15">
      <c r="A65" t="s">
        <v>99</v>
      </c>
      <c r="B65" s="57" t="s">
        <v>312</v>
      </c>
      <c r="C65" s="60">
        <v>11</v>
      </c>
      <c r="D65" s="59" t="s">
        <v>323</v>
      </c>
      <c r="E65" s="60" t="s">
        <v>20</v>
      </c>
      <c r="F65" s="60">
        <v>2011</v>
      </c>
      <c r="G65" s="60" t="s">
        <v>98</v>
      </c>
    </row>
    <row r="66" spans="1:7" ht="15">
      <c r="A66" s="11"/>
      <c r="B66" s="19"/>
      <c r="C66" s="23"/>
      <c r="D66" s="23"/>
      <c r="E66" s="23"/>
      <c r="F66" s="23"/>
      <c r="G66" s="23"/>
    </row>
    <row r="67" spans="1:8" ht="15">
      <c r="A67" t="s">
        <v>54</v>
      </c>
      <c r="B67" t="s">
        <v>39</v>
      </c>
      <c r="C67" s="3">
        <v>9</v>
      </c>
      <c r="D67" t="s">
        <v>102</v>
      </c>
      <c r="F67" s="3">
        <v>1975</v>
      </c>
      <c r="H67" t="s">
        <v>103</v>
      </c>
    </row>
    <row r="68" ht="15">
      <c r="C68" s="5"/>
    </row>
    <row r="70" ht="15">
      <c r="A70" t="s">
        <v>107</v>
      </c>
    </row>
    <row r="71" ht="15">
      <c r="A71" t="s">
        <v>109</v>
      </c>
    </row>
    <row r="72" ht="15">
      <c r="A72" t="s">
        <v>108</v>
      </c>
    </row>
    <row r="74" ht="15">
      <c r="A74" s="18" t="s">
        <v>110</v>
      </c>
    </row>
    <row r="75" ht="15">
      <c r="A75" s="18" t="s">
        <v>111</v>
      </c>
    </row>
    <row r="76" ht="15">
      <c r="A76" s="19" t="s">
        <v>112</v>
      </c>
    </row>
    <row r="77" ht="15">
      <c r="A77" s="19" t="s">
        <v>113</v>
      </c>
    </row>
    <row r="78" ht="15">
      <c r="A78" s="18" t="s">
        <v>114</v>
      </c>
    </row>
    <row r="79" ht="15">
      <c r="A79" s="18" t="s">
        <v>115</v>
      </c>
    </row>
    <row r="80" ht="15">
      <c r="A80" s="18" t="s">
        <v>116</v>
      </c>
    </row>
    <row r="81" ht="15">
      <c r="A81" s="18" t="s">
        <v>117</v>
      </c>
    </row>
    <row r="82" ht="15">
      <c r="A82" s="18" t="s">
        <v>147</v>
      </c>
    </row>
    <row r="83" ht="15">
      <c r="A83" s="19" t="s">
        <v>148</v>
      </c>
    </row>
    <row r="84" ht="15">
      <c r="A84" s="19" t="s">
        <v>118</v>
      </c>
    </row>
    <row r="85" ht="15">
      <c r="A85" s="19" t="s">
        <v>146</v>
      </c>
    </row>
    <row r="86" ht="15">
      <c r="A86" s="19" t="s">
        <v>145</v>
      </c>
    </row>
    <row r="87" ht="15">
      <c r="A87" s="19" t="s">
        <v>238</v>
      </c>
    </row>
  </sheetData>
  <sheetProtection/>
  <printOptions gridLines="1"/>
  <pageMargins left="0.5" right="0" top="0.5" bottom="0" header="0.5" footer="0.5"/>
  <pageSetup horizontalDpi="600" verticalDpi="600" orientation="portrait" scale="64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Armstrong</dc:creator>
  <cp:keywords/>
  <dc:description/>
  <cp:lastModifiedBy>Paul Armstrong</cp:lastModifiedBy>
  <cp:lastPrinted>2018-05-16T05:35:48Z</cp:lastPrinted>
  <dcterms:created xsi:type="dcterms:W3CDTF">2005-02-13T09:42:27Z</dcterms:created>
  <dcterms:modified xsi:type="dcterms:W3CDTF">2024-05-20T04:15:03Z</dcterms:modified>
  <cp:category/>
  <cp:version/>
  <cp:contentType/>
  <cp:contentStatus/>
</cp:coreProperties>
</file>